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5450" windowHeight="7485" tabRatio="315" activeTab="0"/>
  </bookViews>
  <sheets>
    <sheet name="FORMATO 20.1" sheetId="1" r:id="rId1"/>
    <sheet name="ACCIONES DE CONTROL" sheetId="2" r:id="rId2"/>
    <sheet name="Complementos " sheetId="3" r:id="rId3"/>
    <sheet name="Hoja3" sheetId="4" r:id="rId4"/>
  </sheets>
  <definedNames>
    <definedName name="_xlnm.Print_Area" localSheetId="0">'FORMATO 20.1'!$A$1:$AO$64</definedName>
  </definedNames>
  <calcPr fullCalcOnLoad="1"/>
</workbook>
</file>

<file path=xl/comments1.xml><?xml version="1.0" encoding="utf-8"?>
<comments xmlns="http://schemas.openxmlformats.org/spreadsheetml/2006/main">
  <authors>
    <author>Martha Isabel Rodriguez Mendoza</author>
  </authors>
  <commentList>
    <comment ref="A5" authorId="0">
      <text>
        <r>
          <rPr>
            <sz val="8"/>
            <rFont val="Tahoma"/>
            <family val="2"/>
          </rPr>
          <t xml:space="preserve">Los Sujetos Vigilados deben reportar la información incluyendo entidades y puntos de control.
</t>
        </r>
      </text>
    </comment>
  </commentList>
</comments>
</file>

<file path=xl/comments2.xml><?xml version="1.0" encoding="utf-8"?>
<comments xmlns="http://schemas.openxmlformats.org/spreadsheetml/2006/main">
  <authors>
    <author>Martha Isabel Rodriguez Mendoza</author>
  </authors>
  <commentList>
    <comment ref="L6" authorId="0">
      <text>
        <r>
          <rPr>
            <sz val="8"/>
            <rFont val="Tahoma"/>
            <family val="2"/>
          </rPr>
          <t xml:space="preserve">Se debe diligenciar el detalle de los Hallazgos Fiscales en la hoja "Complementos".
</t>
        </r>
      </text>
    </comment>
  </commentList>
</comments>
</file>

<file path=xl/sharedStrings.xml><?xml version="1.0" encoding="utf-8"?>
<sst xmlns="http://schemas.openxmlformats.org/spreadsheetml/2006/main" count="550" uniqueCount="244">
  <si>
    <t>Nombre de la Contraloría:</t>
  </si>
  <si>
    <t>ESTA SECCIÓN ES EXCLUSIVA PARA DILIGENCIAMIENTO DE LA CONTRALORÍA</t>
  </si>
  <si>
    <t>NIT SUJETO VIGILADO</t>
  </si>
  <si>
    <t>(sin dígito de verificación)</t>
  </si>
  <si>
    <t>NOMBRE SUJETO VIGILADO</t>
  </si>
  <si>
    <t>PRESUPUESTO DEL SUJETO VIGILADO</t>
  </si>
  <si>
    <t>(en pesos)</t>
  </si>
  <si>
    <t>NÚMERO DEL CONTRATO</t>
  </si>
  <si>
    <t>MODALIDAD DE SELECCIÓN</t>
  </si>
  <si>
    <t>(Lista desplegable)</t>
  </si>
  <si>
    <t>CLASE DE CONTRATO</t>
  </si>
  <si>
    <t>TIPO DE GASTO</t>
  </si>
  <si>
    <t>OBJETO DEL CONTRATO</t>
  </si>
  <si>
    <t>(máx. 256 caracteres)</t>
  </si>
  <si>
    <t>VALOR INICIAL DEL CONTRATO</t>
  </si>
  <si>
    <t>CÉDULA / NIT DEL CONTRATISTA (*)</t>
  </si>
  <si>
    <t>NOMBRE COMPLETO DEL CONTRATISTA (*)</t>
  </si>
  <si>
    <t>FECHA DE SUSCRIPCIÓN DEL CONTRATO</t>
  </si>
  <si>
    <t xml:space="preserve"> (aaaa-mm-dd)</t>
  </si>
  <si>
    <t>CÉDULA / NIT DEL INTERVENTOR o SUPERVISOR (*)</t>
  </si>
  <si>
    <t>NOMBRE COMPLETO INTERVENTOR o SUPERVISOR (*)</t>
  </si>
  <si>
    <t>TIPO DE VINCULACIÓN INTERVENTOR o SUPERVISOR</t>
  </si>
  <si>
    <t>PLAZO DE EJECUCIÓN</t>
  </si>
  <si>
    <t>SE PACTÓ ANTICIPO AL CONTRATO</t>
  </si>
  <si>
    <t>(a la fecha de rendición)</t>
  </si>
  <si>
    <t>FECHA INICIO DEL CONTRATO</t>
  </si>
  <si>
    <t>(aaaa-mm-dd)</t>
  </si>
  <si>
    <t>FECHA TERMINACIÓN DEL CONTRATO</t>
  </si>
  <si>
    <t>(incluídas las prórrogas)</t>
  </si>
  <si>
    <t>FECHA SUSCRIPCIÓN DEL ACTA DE LIQUIDACIÓN</t>
  </si>
  <si>
    <t>CONTRATO FUE AUDITADO</t>
  </si>
  <si>
    <t>SE HAN RECIBIDO DENUNCIAS SOBRE ESTE CONTRATO</t>
  </si>
  <si>
    <t>VIAS DE INGRESO DE LA DENUNCIA RECIBIDA</t>
  </si>
  <si>
    <t>ACTUACIONES FRENTE A LA DENUNCIA</t>
  </si>
  <si>
    <t>HALLAZGOS DE AUDITORÍA</t>
  </si>
  <si>
    <t>UNIDAD DE EJECUCIÓN</t>
  </si>
  <si>
    <t xml:space="preserve">NÚMERO DE UNIDADES </t>
  </si>
  <si>
    <t>TOTAL FISCALES (**)</t>
  </si>
  <si>
    <t>TOTAL PENALES</t>
  </si>
  <si>
    <t>TOTAL DISCIPLINARIOS</t>
  </si>
  <si>
    <t>TOTAL ADMINISTRATIVOS</t>
  </si>
  <si>
    <t>NÚMERO</t>
  </si>
  <si>
    <t>CUANTÍA</t>
  </si>
  <si>
    <t xml:space="preserve"> </t>
  </si>
  <si>
    <t>DEPARTAMENTO</t>
  </si>
  <si>
    <t>MUNICIPIO</t>
  </si>
  <si>
    <t xml:space="preserve">PERSONA NATURAL O JURÍDICA </t>
  </si>
  <si>
    <t>Origen del Presupuesto</t>
  </si>
  <si>
    <t>VALOR DE LOS ANTICIPOS</t>
  </si>
  <si>
    <t>ACTO ADMINISTRATIVO URGENCIA MANIFIESTA</t>
  </si>
  <si>
    <t xml:space="preserve">NÚMERO DEL ACTO QUE LA DECRETA </t>
  </si>
  <si>
    <t>Fecha de autorizacion de la vf</t>
  </si>
  <si>
    <t xml:space="preserve">Vf. Autorizada año inicia  </t>
  </si>
  <si>
    <t>Vf. Autorizada año final</t>
  </si>
  <si>
    <t>Monto Total de la VF autorizado</t>
  </si>
  <si>
    <t>Monto de la V.F  apropiado en la  vigencia inicial</t>
  </si>
  <si>
    <t>Monto de la VF ejecutado en la vigencia que se reporta</t>
  </si>
  <si>
    <t>Saldo Total de la VF por comprometer</t>
  </si>
  <si>
    <t>DILIGENCIE ESTA SECCIÓN SI LOS RECURSOS UTILIZADOS PARA CONTRATACION CORRESPONDEN A  VIGENCIAS FUTURAS</t>
  </si>
  <si>
    <t>se actualizó en el secof</t>
  </si>
  <si>
    <t>IDENTIFICACION DEL SUETO VIGILADO</t>
  </si>
  <si>
    <t xml:space="preserve">(Lista desplegable ) </t>
  </si>
  <si>
    <t>DILIGENCIE ESTA SECCIÓN SI LA CONTRATACIÓN ES DE URGENCIA MANIFIESTA</t>
  </si>
  <si>
    <t>VALOR DE LOS RECURSOS COMPROMETDOS, CLASIFICADOS POR FUENTE</t>
  </si>
  <si>
    <t>PRORROGAS (LISTA DESPLEGABLE SI/NO)</t>
  </si>
  <si>
    <t>VALOR TOTAL DE LAS ADICIONES EN PESOS (VALOR EN PESOS SIN DECIMALES, Y EN FORMATO PESOS CON EL SIMBOLO$ Y PUNTOS SEPARADORES DE MILES)</t>
  </si>
  <si>
    <t xml:space="preserve">Lista desplegable </t>
  </si>
  <si>
    <t>Inversión</t>
  </si>
  <si>
    <t xml:space="preserve">Funcionamiento </t>
  </si>
  <si>
    <t>SECTOR AL QUE CORRESPONDE EL GASTO</t>
  </si>
  <si>
    <t xml:space="preserve">SALUD </t>
  </si>
  <si>
    <t>EDUCACIÓN</t>
  </si>
  <si>
    <t>INFRAESTUCTURA</t>
  </si>
  <si>
    <t>MEDIO AMBIENTE</t>
  </si>
  <si>
    <t>SOCIAL</t>
  </si>
  <si>
    <t>AGROPECUARIO</t>
  </si>
  <si>
    <t>DEFENSA</t>
  </si>
  <si>
    <t>GESTION PUBLICA</t>
  </si>
  <si>
    <t>MINAS Y ENERGIA</t>
  </si>
  <si>
    <t>OTROS</t>
  </si>
  <si>
    <t xml:space="preserve">SE PÚBLICO EN EL SECOF </t>
  </si>
  <si>
    <t>NO</t>
  </si>
  <si>
    <t xml:space="preserve">Regimen de Contratación </t>
  </si>
  <si>
    <t>Nombre Consorcio / Unión Temporal</t>
  </si>
  <si>
    <r>
      <t xml:space="preserve">FECHA DEL ACTO
</t>
    </r>
    <r>
      <rPr>
        <sz val="9"/>
        <rFont val="Arial"/>
        <family val="2"/>
      </rPr>
      <t>(aaaa-mm-dd)</t>
    </r>
  </si>
  <si>
    <r>
      <t xml:space="preserve">RECURSOS PROPIOS
</t>
    </r>
    <r>
      <rPr>
        <sz val="9"/>
        <rFont val="Arial"/>
        <family val="2"/>
      </rPr>
      <t>(En pesos)</t>
    </r>
  </si>
  <si>
    <r>
      <t xml:space="preserve">REGALÍAS
</t>
    </r>
    <r>
      <rPr>
        <sz val="9"/>
        <rFont val="Arial"/>
        <family val="2"/>
      </rPr>
      <t>(En pesos)</t>
    </r>
  </si>
  <si>
    <r>
      <t xml:space="preserve">SGP
</t>
    </r>
    <r>
      <rPr>
        <sz val="9"/>
        <rFont val="Arial"/>
        <family val="2"/>
      </rPr>
      <t>(En pesos)</t>
    </r>
  </si>
  <si>
    <r>
      <t xml:space="preserve">FNC - COLOMBIA HUMANITARIA
</t>
    </r>
    <r>
      <rPr>
        <sz val="9"/>
        <rFont val="Arial"/>
        <family val="2"/>
      </rPr>
      <t>(En pesos)</t>
    </r>
  </si>
  <si>
    <t>Ley 80</t>
  </si>
  <si>
    <t>Convenios Ley 489</t>
  </si>
  <si>
    <t>Constitución Politica Art. 355</t>
  </si>
  <si>
    <t>Regimen Privado</t>
  </si>
  <si>
    <t>Licitación pública</t>
  </si>
  <si>
    <t>Selección abreviada</t>
  </si>
  <si>
    <t>Concurso de méritos</t>
  </si>
  <si>
    <t>Mínima cuantía</t>
  </si>
  <si>
    <t>Directa</t>
  </si>
  <si>
    <t>Subasta inversa</t>
  </si>
  <si>
    <t>Menor  cuantía</t>
  </si>
  <si>
    <t>Desierto licitación</t>
  </si>
  <si>
    <t>Enajenación bienes</t>
  </si>
  <si>
    <t>Servicios de salud</t>
  </si>
  <si>
    <t>Productos de origen y destinación agropecuaria</t>
  </si>
  <si>
    <t>Programas de reinsercion</t>
  </si>
  <si>
    <t>bienes  y servicios para la defensa y seguridad</t>
  </si>
  <si>
    <t>Abierto</t>
  </si>
  <si>
    <t xml:space="preserve"> precalificación </t>
  </si>
  <si>
    <t xml:space="preserve">Urgencia manifiesta </t>
  </si>
  <si>
    <t xml:space="preserve">Empréstitos </t>
  </si>
  <si>
    <t>Contratos interadministrativos</t>
  </si>
  <si>
    <t>Contratación de bienes y servicios en el sector Defensa y DAS CON RESERVA</t>
  </si>
  <si>
    <t>Actividades científicas y tecnológicas</t>
  </si>
  <si>
    <t>Único oferente</t>
  </si>
  <si>
    <t>Prestación de servicios profesionales, de apoyo a la gestión y artísticos</t>
  </si>
  <si>
    <t>Arrendamiento o adquisición de inmuebles</t>
  </si>
  <si>
    <t>Convenio interadministrativo</t>
  </si>
  <si>
    <t>Convenio de asociación con particulares</t>
  </si>
  <si>
    <t>Contratos de apoyo con particulares</t>
  </si>
  <si>
    <t>Códigos civil y comercio</t>
  </si>
  <si>
    <t xml:space="preserve">Contratos de obra </t>
  </si>
  <si>
    <t>Servicios de transporte</t>
  </si>
  <si>
    <t>Servicios de intermediación para proveer talento humano</t>
  </si>
  <si>
    <t>Suministros</t>
  </si>
  <si>
    <t>Desarrollo de proyectos culturales</t>
  </si>
  <si>
    <t>Contrato de fiducia o encargo fiduciario</t>
  </si>
  <si>
    <t>Emprestito (deuda pública)</t>
  </si>
  <si>
    <t>Compraventa (Bienes Inmuebles)</t>
  </si>
  <si>
    <t xml:space="preserve"> Arrendamiento de bienes inmuebles</t>
  </si>
  <si>
    <t>Contratos con organismos multilaterales</t>
  </si>
  <si>
    <t>Prestación de Servicios</t>
  </si>
  <si>
    <t>Consultoría</t>
  </si>
  <si>
    <t xml:space="preserve">Interventoría </t>
  </si>
  <si>
    <t xml:space="preserve">Mantenimiento y/o reparación </t>
  </si>
  <si>
    <t>Obra Pública</t>
  </si>
  <si>
    <t>Concesiones</t>
  </si>
  <si>
    <t>Comodato</t>
  </si>
  <si>
    <t>Prestamo o mutuo</t>
  </si>
  <si>
    <t>Públicidad</t>
  </si>
  <si>
    <t>Depositos</t>
  </si>
  <si>
    <t>Corretaje o intermediación de seguros</t>
  </si>
  <si>
    <t>prestacion de servicios de salud</t>
  </si>
  <si>
    <t>Otros</t>
  </si>
  <si>
    <t>FORMATO 20.1-2012 CONTROL A LA CONTRATACIÓN DE SUJETOS.</t>
  </si>
  <si>
    <t>Convocatoría Pública</t>
  </si>
  <si>
    <t>1-B</t>
  </si>
  <si>
    <t>2-B</t>
  </si>
  <si>
    <t>3-B</t>
  </si>
  <si>
    <t>4-B</t>
  </si>
  <si>
    <t>5-B</t>
  </si>
  <si>
    <t>6-B</t>
  </si>
  <si>
    <t>7-B</t>
  </si>
  <si>
    <t>8-B</t>
  </si>
  <si>
    <t>9-B</t>
  </si>
  <si>
    <t>10-B</t>
  </si>
  <si>
    <t>11-B</t>
  </si>
  <si>
    <t>12-B</t>
  </si>
  <si>
    <t>13-B</t>
  </si>
  <si>
    <t xml:space="preserve">Diligenciar un registro por cada Hallazgo Fiscal </t>
  </si>
  <si>
    <t>SI</t>
  </si>
  <si>
    <t>Consorcios / Uniones Temporales</t>
  </si>
  <si>
    <t>HALLAZGOS FISCALES</t>
  </si>
  <si>
    <r>
      <t xml:space="preserve">Nit del Consorcio / Unión Temporal 
</t>
    </r>
    <r>
      <rPr>
        <sz val="9"/>
        <rFont val="Arial"/>
        <family val="2"/>
      </rPr>
      <t>(Sin dígito de verificación)</t>
    </r>
  </si>
  <si>
    <r>
      <t xml:space="preserve">Cédula / Nit de cada uno de los Integrantes del Consorcio o Unión Temporal
</t>
    </r>
    <r>
      <rPr>
        <sz val="9"/>
        <rFont val="Arial"/>
        <family val="2"/>
      </rPr>
      <t>(Sin dígito de verificación)</t>
    </r>
  </si>
  <si>
    <t>Nombre de cada uno de los integrantes del Consorcio o Unión Temporal</t>
  </si>
  <si>
    <t>NÚMERO DEL HALLAZGO FISCAL</t>
  </si>
  <si>
    <r>
      <t xml:space="preserve">CUANTÍA DEL HALLAZGO
</t>
    </r>
    <r>
      <rPr>
        <sz val="10"/>
        <rFont val="Arial"/>
        <family val="2"/>
      </rPr>
      <t>(en pesos)</t>
    </r>
  </si>
  <si>
    <r>
      <t xml:space="preserve">NIT DEL SUJETO VIGILADO
</t>
    </r>
    <r>
      <rPr>
        <sz val="10"/>
        <rFont val="Arial"/>
        <family val="2"/>
      </rPr>
      <t>(sin dígito de verificación)</t>
    </r>
  </si>
  <si>
    <r>
      <t xml:space="preserve">SE TRASLADÓ HALLAZGO FISCAL
</t>
    </r>
    <r>
      <rPr>
        <sz val="10"/>
        <rFont val="Arial"/>
        <family val="2"/>
      </rPr>
      <t>(Lista desplegable)</t>
    </r>
  </si>
  <si>
    <r>
      <t xml:space="preserve">FECHA DE TRASLADO DEL HALLAZGO FISCAL
</t>
    </r>
    <r>
      <rPr>
        <sz val="10"/>
        <rFont val="Arial"/>
        <family val="2"/>
      </rPr>
      <t>(aaaa-mm-dd)</t>
    </r>
  </si>
  <si>
    <t>Inserte filas a partir de este punto</t>
  </si>
  <si>
    <t>Departamental</t>
  </si>
  <si>
    <t xml:space="preserve">Nacional </t>
  </si>
  <si>
    <t xml:space="preserve"> Municipal</t>
  </si>
  <si>
    <t>Natural</t>
  </si>
  <si>
    <t>Juridica</t>
  </si>
  <si>
    <t>Interno</t>
  </si>
  <si>
    <t>Externo</t>
  </si>
  <si>
    <t>Dias</t>
  </si>
  <si>
    <t>Meses</t>
  </si>
  <si>
    <t>Años</t>
  </si>
  <si>
    <t xml:space="preserve"> SI</t>
  </si>
  <si>
    <t>Audiencia</t>
  </si>
  <si>
    <t>Correo fisico</t>
  </si>
  <si>
    <t>Medios de comuniación</t>
  </si>
  <si>
    <t>Internet</t>
  </si>
  <si>
    <t>Personal</t>
  </si>
  <si>
    <t xml:space="preserve">Linea Telefonica </t>
  </si>
  <si>
    <t>(Vigencia Actual) (en pesos)</t>
  </si>
  <si>
    <t>Administrativo Sancionatorio</t>
  </si>
  <si>
    <t>Archivo por Improcedente</t>
  </si>
  <si>
    <t>Indagación Preliminar</t>
  </si>
  <si>
    <t>Proceso Auditor</t>
  </si>
  <si>
    <t>Responsabilidad Fiscal</t>
  </si>
  <si>
    <t>Respuesta Directa</t>
  </si>
  <si>
    <t>Traslado a Otras Entidades</t>
  </si>
  <si>
    <r>
      <t xml:space="preserve">(*) Si Contratista, Interventor o Supervisor </t>
    </r>
    <r>
      <rPr>
        <sz val="10"/>
        <rFont val="Arial"/>
        <family val="2"/>
      </rPr>
      <t>es un</t>
    </r>
    <r>
      <rPr>
        <sz val="12"/>
        <color theme="1"/>
        <rFont val="Calibri"/>
        <family val="2"/>
      </rPr>
      <t xml:space="preserve"> Consorcio o Unión Temporal, se debe diligenciar la tabla UNIONES TEMPORALES / CONSORCIOS con la información de cada uno de sus integrantes en la hoja "Complementos".  </t>
    </r>
  </si>
  <si>
    <r>
      <t>(**) Complementar tabla</t>
    </r>
    <r>
      <rPr>
        <sz val="12"/>
        <color theme="1"/>
        <rFont val="Calibri"/>
        <family val="2"/>
      </rPr>
      <t xml:space="preserve"> "Hallazgos Fiscales" en hoja "Complementos"</t>
    </r>
  </si>
  <si>
    <t>Inserte filas a partir de este punto o antes.</t>
  </si>
  <si>
    <t>CONTRATACIÓN ES DE URGENCIA MANIFIESTA</t>
  </si>
  <si>
    <t>VIGENCIAS FUTURAS</t>
  </si>
  <si>
    <t>EMPRESA DE SERVICIOS PUBLICOS DE FLANDES ESPUFLAN ESP</t>
  </si>
  <si>
    <t>TOLIMA</t>
  </si>
  <si>
    <t>FLANDES</t>
  </si>
  <si>
    <t>REINALDO SANCHEZ RODRIGUEZ</t>
  </si>
  <si>
    <t>EL CONTRATISTA SE COMPROMETE A LA PRESTACION DE LOS SERVICIOS TECNICOS PARA LA REALIZACION DE 1100 ENCUESTAS APLICADOS AL CATASTRO D E USUARIOS ENTREGADO  CON OCASIÓN DE LA EJECUCION DEL CONTRATO 023 DE 2009, A FIN DE VERIFICAR LA INFORMACION ENTREGADA  Y LA CONVENIENCIA DE LA APLICACION DEL MISMO</t>
  </si>
  <si>
    <t>PEDRO ANDRES CABALLERO BUSTOS</t>
  </si>
  <si>
    <t>LUZ FLOR MIREYA GUALTERO PERDOMO</t>
  </si>
  <si>
    <t>JOSE YESID MAYORQUIN</t>
  </si>
  <si>
    <t xml:space="preserve">EL CONTRATISTA se compromete a la Prestación de los Servicios técnicos para efectuar las actividades de poda y tala de árboles, mantenimiento, rocería y limpieza de parques, vías, separadores, de la infraestructura y espacios públicos en el municipio de Flandes.  Dentro del desarrollo del objeto contractual, el contratista tendrá las siguientes obligaciones: A)  Ejecutar el cumplimiento de las actividades mencionadas en el objeto del contrato a todo costo, es decir, incluyendo maquinaria, recurso humano, insumos de equipos, gastos de administración y personal, las actividad de poda o tala de árboles, rocería de zonas verdes, recolección de escombros o residuos que se produzcan dentro de la actividad, y transporte y disposición final de los mismos-  B)  En caso que para la ejecución de la actividad se requiera la utilización de maquinaria especial, el contratista deberá asumir su costo dentro de los precios establecidos. C)  Acreditar el cabal cumplimiento mensual de las obligaciones establecidas por la leyes 789 de 2002 y 828 de 2003, frente al Sistema de Seguridad Social Integral. D) Informar oportunamente al supervisor del contrato de las actuaciones adelantadas de acuerdo con el objeto del contrato. E) Responder por los impuestos que se generen con la legalización del contrato. L) Garantizar la máxima eficiencia en el servicio. </t>
  </si>
  <si>
    <t>JORGE TRONCOSO RAMIREZ</t>
  </si>
  <si>
    <t>JOSE DE JESUS MEDINA BRIÑEZ</t>
  </si>
  <si>
    <t>ELIECER ORJUELA</t>
  </si>
  <si>
    <t>GABRIEL ANTONIO LOZANO COELLO</t>
  </si>
  <si>
    <t>BEATRIZ GARCIA</t>
  </si>
  <si>
    <t>JAVIER ALFONSO MONTILLA GONZALEZ</t>
  </si>
  <si>
    <t>MARLENY GOMEZ ROBLES</t>
  </si>
  <si>
    <t>EL CONTRASTISTA  se obliga a prestar el Servicio de elaboración e instalación de 1 portón metálico, elaboración e instalación de 22 metros cuadrados de malla eslabonada,  arreglo e instalación de 1 porta chapa para el Almacén, Arreglo de 2 portones en malla y soldaduras en la planta de tratamiento de Agua Potable - PTAG de ESPUFLAN E.S.P., según cotización adjunta.</t>
  </si>
  <si>
    <t>MIKE ALEJANDRO RAMIREZ LOPEZ</t>
  </si>
  <si>
    <t xml:space="preserve">EL CONTRATISTA  se obliga a prestar el servicio de Instalación incluida la Mano de Obra de 3 Aires Acondicionados tipo Mini Split 12.000 BTU Marca Innovar Alto rendimiento de 220 W. La Reinstalación de 1 Aire Acondicionado que se encuentra ubicado en la Oficina de PQR para ser trasladado al Área de Archivo, de las Oficinas Administrativas de ESPUFLAN E.S.P. y en Laboratorio ubicado en la Planta de Tratamiento de Agua Potable, según cotización adjunta. </t>
  </si>
  <si>
    <t>ERNESTO CARVAJAL GUZMAN</t>
  </si>
  <si>
    <t>EL CONTRATISTA  se obliga a prestar el servicio de Rocería y alquiler de guadaña realizando los trabajos en las instalaciones de la Planta de Tratamiento de Agua Potable, los Tanques de Almacenamiento y Entrada Principal de ESPUFLAN E.S.P., según cotización adjunta a la presente orden.</t>
  </si>
  <si>
    <t>EL CONTRATISTA se obliga a prestar el servicio de Descope de TRES (03) arboles y tala en la Planta de Tratamiento de Agua Potable y TRES (03) arboles y tala en la Planta de Tratamiento e Aguas residuales del Barrio EL PALMAR de ESPUFLAN E.S.P., según cotización adjunta a la presente orden.</t>
  </si>
  <si>
    <t>CECILIA MEDINA GONZALEZ</t>
  </si>
  <si>
    <t>EL CONTRATISTA  se obliga a efectuar el servicio de ENSAYOS DE LABORATORIO para las muestras Fisicoquímica y microbiológica de Agua Potable con entrega de resultados, según cotización adjunta, la cual forma parte integral de esta orden.</t>
  </si>
  <si>
    <t>EL CONTRATISTA se obliga a prestar el servicio de mantenimiento correctivo y incluido Mano de Obra a los Vehículos Compactadores de Placas OIG 139 y OIG 185 de propiedad de ESPUFLAN E.S.P. realizando los trabajos, según cotización No. 8461 Y 8462 de Mayo 08 de 2013 adjunta a la presente orden.</t>
  </si>
  <si>
    <t>JORGE LOZANO DURAN</t>
  </si>
  <si>
    <t>JOSE SANTOS RODRIGUEZ</t>
  </si>
  <si>
    <t>EL CONTRATISTA se obliga a prestar el servicio de mantenimiento correctivo incluido repuestos y Mano de Obra al Vehículo Compactador de Placas OIG 185 de propiedad de ESPUFLAN E.S.P. realizando los trabajos, según cotización adjunta a la presente orden.</t>
  </si>
  <si>
    <t>JESUS ANTONIO GODOY PEÑA</t>
  </si>
  <si>
    <t>EL CONTRATISTA  se obliga a efectuar el servicio de Mantenimiento preventivo de los motores de la planta de tratamiento de Agua Potable, según cotización adjunta.</t>
  </si>
  <si>
    <t>LA VOZ DEL TOCAREMA RADIO CADENA NACIONAL S.A. RCN S.A.</t>
  </si>
  <si>
    <t>EL CONTRATISTA  se obliga a efectuar el servicio de pauta publicitaria en la Emisora LA CARIÑOSA 1.320 AM en los noticieros con los Horarios de 6:00 a 8:00 AM y de 12:00 PM a 01:00 PM una Cuña en cada emisión en el periodo 07 de Junio al 06 de Octubre de 2013 consistente en la difusión de cuñas alusivas a los servicios que presta ESPUFLAN E.S.P. así como la invitación a los usuarios para el pago oportuno de las facturas, según cotización adjunta.</t>
  </si>
  <si>
    <t>MIGUEL DE JESUS CONTRERAS AMELL</t>
  </si>
  <si>
    <t>EL CONTRATRISTA se obliga a prestar el Servicio de mantenimiento preventivo y suministro de materiales para los motores y bombas No. 02 y 04 de Aguas Tratadas para equipo de la planta de tratamiento de Agua Potable - PTAG de ESPUFLAN E.S.P., según cotización adjunta.</t>
  </si>
  <si>
    <t>EL CONTRATISTA  se obliga a efectuar la prestación de servicio de 23 horas de retroexcavadora para arreglos del servicio de Acueducto y Alcantarillado en el Municipio de Flandes, el servicio de recolección y Transporte de CUATRO (04) Viajes de Tierra o Escombros y Alquiler de Volqueta para la recolección de residuos sólidos en el municipio por mantenimiento de los vehículos de ESPUFLAN E.S.P., según cotización adjunta, la cual forma parte integral de esta orden.</t>
  </si>
  <si>
    <t>JHON ERLY DIAZ VAQUIRO</t>
  </si>
  <si>
    <t>MONTALLANTAS SANTANDER GIRARDOT</t>
  </si>
  <si>
    <t>EL CONTRATISTA se obliga a efectuar el servicio de Monta-llantas para los vehículos compactadores y camioneta adscritos a la empresa identificados con las Placas OIG139, OIG185 y OTD618 de propiedad de la empresa, según cotización adjunta.</t>
  </si>
  <si>
    <t>PARQUE DE MAQUINARIA SAS</t>
  </si>
  <si>
    <t>EL CONTRATISTA  se obliga a prestar el servicio de Mano de obra de: Cambio de Bomba Hidráulica, reconstrucción eje en soldadura, mecanizar eje y tratamiento térmico, fabricación mecanizado coupling eje bomba, fabricación cuñeros y prisioneros, para el vehículo recolector de Placas OIG139 de propiedad de la empresa, según cotización adjunta a la presente orden.</t>
  </si>
  <si>
    <t xml:space="preserve">PERIODICO EL INFORMATIVO </t>
  </si>
  <si>
    <t>EL CONTRATISTA  se obliga a efectuar la prestación de servicio publicidad  en ediciones del periódico EL INFORMATIVO alusivos a temas relacionados con ESPUFLAN E.S.P., según cotización adjunta, la cual forma parte integral de esta orden.</t>
  </si>
  <si>
    <t>EL CONTRATISTA  se obliga a efectuar la prestación de servicio de 44 horas de retroexcavadora para arreglos del servicio de Acueducto y Alcantarillado en el Municipio de Flandes, el servicio de recolección y Transporte de VEINTICUATRO (24) Viajes de Tierra o Escombros y Alquiler de Volqueta por Nueve (09) días para la recolección de residuos sólidos en el municipio por mantenimiento de los vehículos de ESPUFLAN E.S.P., según cotización adjunta, la cual forma parte integral de esta orden.</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</si>
</sst>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s>
  <fonts count="55">
    <font>
      <sz val="12"/>
      <color theme="1"/>
      <name val="Calibri"/>
      <family val="2"/>
    </font>
    <font>
      <sz val="11"/>
      <color indexed="8"/>
      <name val="Calibri"/>
      <family val="2"/>
    </font>
    <font>
      <b/>
      <sz val="10"/>
      <name val="Arial"/>
      <family val="2"/>
    </font>
    <font>
      <b/>
      <sz val="12"/>
      <name val="Arial"/>
      <family val="2"/>
    </font>
    <font>
      <sz val="12"/>
      <name val="Arial"/>
      <family val="2"/>
    </font>
    <font>
      <sz val="10"/>
      <name val="Arial"/>
      <family val="2"/>
    </font>
    <font>
      <b/>
      <sz val="9"/>
      <name val="Arial"/>
      <family val="2"/>
    </font>
    <font>
      <sz val="9"/>
      <name val="Arial"/>
      <family val="2"/>
    </font>
    <font>
      <b/>
      <sz val="12"/>
      <color indexed="10"/>
      <name val="Arial"/>
      <family val="2"/>
    </font>
    <font>
      <sz val="10"/>
      <color indexed="9"/>
      <name val="Arial"/>
      <family val="2"/>
    </font>
    <font>
      <b/>
      <sz val="10"/>
      <color indexed="10"/>
      <name val="Arial"/>
      <family val="2"/>
    </font>
    <font>
      <sz val="8"/>
      <name val="Tahoma"/>
      <family val="2"/>
    </font>
    <font>
      <sz val="12"/>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8"/>
      <name val="Calibri"/>
      <family val="2"/>
    </font>
    <font>
      <b/>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rgb="FFDD0806"/>
      <name val="Arial"/>
      <family val="2"/>
    </font>
    <font>
      <sz val="9"/>
      <color theme="1"/>
      <name val="Calibri"/>
      <family val="2"/>
    </font>
    <font>
      <sz val="9"/>
      <color rgb="FF000000"/>
      <name val="Calibri"/>
      <family val="2"/>
    </font>
    <font>
      <b/>
      <sz val="9"/>
      <color theme="1"/>
      <name val="Calibri"/>
      <family val="2"/>
    </font>
    <font>
      <b/>
      <sz val="10"/>
      <color rgb="FFFF0000"/>
      <name val="Arial"/>
      <family val="2"/>
    </font>
    <font>
      <sz val="12"/>
      <color rgb="FF000000"/>
      <name val="Calibri"/>
      <family val="2"/>
    </font>
    <font>
      <b/>
      <sz val="8"/>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CCFF"/>
        <bgColor indexed="64"/>
      </patternFill>
    </fill>
    <fill>
      <patternFill patternType="solid">
        <fgColor rgb="FFCCFFFF"/>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00B0F0"/>
        <bgColor indexed="64"/>
      </patternFill>
    </fill>
    <fill>
      <patternFill patternType="solid">
        <fgColor rgb="FFFFD54F"/>
        <bgColor indexed="64"/>
      </patternFill>
    </fill>
    <fill>
      <patternFill patternType="solid">
        <fgColor rgb="FFCCFFFF"/>
        <bgColor indexed="64"/>
      </patternFill>
    </fill>
    <fill>
      <patternFill patternType="solid">
        <fgColor indexed="42"/>
        <bgColor indexed="64"/>
      </patternFill>
    </fill>
    <fill>
      <patternFill patternType="solid">
        <fgColor rgb="FFFCF305"/>
        <bgColor indexed="64"/>
      </patternFill>
    </fill>
    <fill>
      <patternFill patternType="solid">
        <fgColor rgb="FF92D050"/>
        <bgColor indexed="64"/>
      </patternFill>
    </fill>
    <fill>
      <patternFill patternType="solid">
        <fgColor rgb="FF99FF33"/>
        <bgColor indexed="64"/>
      </patternFill>
    </fill>
    <fill>
      <patternFill patternType="solid">
        <fgColor rgb="FF66FF66"/>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style="thin"/>
      <top style="thin"/>
      <bottom style="thin"/>
    </border>
    <border>
      <left style="medium"/>
      <right style="medium"/>
      <top/>
      <bottom style="medium"/>
    </border>
    <border>
      <left style="thin"/>
      <right/>
      <top style="thin"/>
      <bottom style="thin"/>
    </border>
    <border>
      <left style="thin"/>
      <right/>
      <top/>
      <bottom style="thin"/>
    </border>
    <border>
      <left/>
      <right/>
      <top/>
      <bottom style="thin"/>
    </border>
    <border>
      <left style="medium"/>
      <right style="thin"/>
      <top style="medium"/>
      <bottom style="thin"/>
    </border>
    <border>
      <left style="thin"/>
      <right style="thin"/>
      <top style="medium"/>
      <bottom style="thin"/>
    </border>
    <border>
      <left style="thin"/>
      <right style="thin"/>
      <top style="thin"/>
      <bottom/>
    </border>
    <border>
      <left style="medium"/>
      <right style="thin"/>
      <top style="thin"/>
      <bottom style="thin"/>
    </border>
    <border>
      <left style="medium"/>
      <right style="thin"/>
      <top style="medium"/>
      <bottom style="medium"/>
    </border>
    <border>
      <left/>
      <right style="thin"/>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medium"/>
      <bottom style="medium"/>
    </border>
    <border>
      <left/>
      <right style="medium"/>
      <top style="medium"/>
      <bottom style="medium"/>
    </border>
    <border>
      <left style="medium"/>
      <right style="thin"/>
      <top style="thin"/>
      <bottom/>
    </border>
    <border>
      <left style="thin"/>
      <right/>
      <top style="medium"/>
      <bottom/>
    </border>
    <border>
      <left style="thin"/>
      <right/>
      <top/>
      <bottom style="medium"/>
    </border>
    <border>
      <left style="thin"/>
      <right/>
      <top style="thin"/>
      <bottom/>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238">
    <xf numFmtId="0" fontId="0" fillId="0" borderId="0" xfId="0" applyFont="1" applyAlignment="1">
      <alignment/>
    </xf>
    <xf numFmtId="0" fontId="4" fillId="0" borderId="10" xfId="0" applyFont="1" applyBorder="1" applyAlignment="1">
      <alignment/>
    </xf>
    <xf numFmtId="0" fontId="48" fillId="0" borderId="10" xfId="0" applyFont="1" applyBorder="1" applyAlignment="1">
      <alignment/>
    </xf>
    <xf numFmtId="0" fontId="5" fillId="0" borderId="10" xfId="0" applyFont="1" applyBorder="1" applyAlignment="1">
      <alignment/>
    </xf>
    <xf numFmtId="0" fontId="3" fillId="33" borderId="11"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2" fillId="35" borderId="1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0" borderId="15" xfId="0" applyFont="1" applyBorder="1" applyAlignment="1">
      <alignment horizontal="center"/>
    </xf>
    <xf numFmtId="0" fontId="2" fillId="34" borderId="13" xfId="0" applyFont="1" applyFill="1" applyBorder="1" applyAlignment="1">
      <alignment horizontal="center" vertical="center" wrapText="1"/>
    </xf>
    <xf numFmtId="0" fontId="0" fillId="0" borderId="0" xfId="0" applyFill="1" applyAlignment="1">
      <alignment/>
    </xf>
    <xf numFmtId="0" fontId="49" fillId="0" borderId="16" xfId="0" applyFont="1" applyBorder="1" applyAlignment="1">
      <alignment/>
    </xf>
    <xf numFmtId="0" fontId="0" fillId="0" borderId="0" xfId="0" applyFill="1" applyBorder="1" applyAlignment="1">
      <alignment/>
    </xf>
    <xf numFmtId="0" fontId="49" fillId="0" borderId="0" xfId="0" applyFont="1" applyAlignment="1">
      <alignment/>
    </xf>
    <xf numFmtId="0" fontId="49" fillId="0" borderId="0" xfId="0" applyFont="1" applyFill="1" applyAlignment="1">
      <alignment/>
    </xf>
    <xf numFmtId="0" fontId="6" fillId="0" borderId="15" xfId="0" applyFont="1" applyBorder="1" applyAlignment="1">
      <alignment horizontal="center"/>
    </xf>
    <xf numFmtId="0" fontId="6" fillId="0" borderId="10" xfId="0"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0" xfId="0" applyFont="1" applyBorder="1" applyAlignment="1">
      <alignment horizontal="right"/>
    </xf>
    <xf numFmtId="0" fontId="7" fillId="0" borderId="10" xfId="0" applyFont="1" applyBorder="1" applyAlignment="1">
      <alignment horizontal="center"/>
    </xf>
    <xf numFmtId="0" fontId="7" fillId="0" borderId="10" xfId="0" applyFont="1" applyBorder="1" applyAlignment="1">
      <alignment horizontal="left"/>
    </xf>
    <xf numFmtId="0" fontId="7" fillId="0" borderId="0" xfId="0" applyFont="1" applyBorder="1" applyAlignment="1">
      <alignment horizontal="center"/>
    </xf>
    <xf numFmtId="0" fontId="49" fillId="0" borderId="0" xfId="0" applyFont="1" applyFill="1" applyBorder="1" applyAlignment="1">
      <alignment/>
    </xf>
    <xf numFmtId="0" fontId="49" fillId="0" borderId="0" xfId="0" applyFont="1" applyFill="1" applyBorder="1" applyAlignment="1">
      <alignment vertical="center"/>
    </xf>
    <xf numFmtId="0" fontId="49" fillId="0" borderId="0" xfId="0" applyFont="1" applyBorder="1" applyAlignment="1">
      <alignment/>
    </xf>
    <xf numFmtId="0" fontId="49" fillId="0" borderId="0" xfId="0" applyFont="1" applyFill="1" applyBorder="1" applyAlignment="1">
      <alignment horizontal="center" vertical="center" wrapText="1"/>
    </xf>
    <xf numFmtId="0" fontId="49" fillId="0" borderId="0" xfId="0" applyFont="1" applyFill="1" applyBorder="1" applyAlignment="1">
      <alignment vertical="center" wrapText="1"/>
    </xf>
    <xf numFmtId="0" fontId="49" fillId="0" borderId="16" xfId="0" applyFont="1" applyFill="1" applyBorder="1" applyAlignment="1">
      <alignment/>
    </xf>
    <xf numFmtId="0" fontId="6" fillId="33" borderId="13" xfId="0" applyFont="1" applyFill="1" applyBorder="1" applyAlignment="1">
      <alignment horizontal="center" vertical="center" wrapText="1"/>
    </xf>
    <xf numFmtId="0" fontId="5" fillId="0" borderId="0" xfId="52">
      <alignment/>
      <protection/>
    </xf>
    <xf numFmtId="0" fontId="5" fillId="0" borderId="0" xfId="52" applyFill="1" applyBorder="1" applyAlignment="1">
      <alignment/>
      <protection/>
    </xf>
    <xf numFmtId="0" fontId="8" fillId="0" borderId="0" xfId="52" applyFont="1" applyFill="1" applyBorder="1" applyAlignment="1">
      <alignment/>
      <protection/>
    </xf>
    <xf numFmtId="0" fontId="9" fillId="0" borderId="0" xfId="52" applyFont="1">
      <alignment/>
      <protection/>
    </xf>
    <xf numFmtId="0" fontId="2" fillId="36" borderId="17" xfId="52" applyFont="1" applyFill="1" applyBorder="1" applyAlignment="1">
      <alignment horizontal="center" vertical="center" wrapText="1"/>
      <protection/>
    </xf>
    <xf numFmtId="0" fontId="2" fillId="37" borderId="17" xfId="52" applyFont="1" applyFill="1" applyBorder="1" applyAlignment="1">
      <alignment horizontal="center" vertical="center" wrapText="1"/>
      <protection/>
    </xf>
    <xf numFmtId="0" fontId="2" fillId="0" borderId="0" xfId="52" applyFont="1" applyFill="1" applyBorder="1" applyAlignment="1">
      <alignment horizontal="justify" vertical="center"/>
      <protection/>
    </xf>
    <xf numFmtId="3" fontId="5" fillId="0" borderId="11" xfId="52" applyNumberFormat="1" applyBorder="1" applyProtection="1">
      <alignment/>
      <protection locked="0"/>
    </xf>
    <xf numFmtId="0" fontId="5" fillId="0" borderId="11" xfId="52" applyBorder="1" applyProtection="1">
      <alignment/>
      <protection locked="0"/>
    </xf>
    <xf numFmtId="0" fontId="5" fillId="0" borderId="11" xfId="52" applyNumberFormat="1" applyBorder="1" applyProtection="1">
      <alignment/>
      <protection locked="0"/>
    </xf>
    <xf numFmtId="4" fontId="5" fillId="0" borderId="11" xfId="52" applyNumberFormat="1" applyBorder="1" applyProtection="1">
      <alignment/>
      <protection locked="0"/>
    </xf>
    <xf numFmtId="178" fontId="5" fillId="0" borderId="11" xfId="52" applyNumberFormat="1" applyBorder="1" applyProtection="1">
      <alignment/>
      <protection locked="0"/>
    </xf>
    <xf numFmtId="0" fontId="5" fillId="0" borderId="16" xfId="52" applyBorder="1" applyProtection="1">
      <alignment/>
      <protection locked="0"/>
    </xf>
    <xf numFmtId="178" fontId="5" fillId="0" borderId="16" xfId="52" applyNumberFormat="1" applyBorder="1" applyProtection="1">
      <alignment/>
      <protection locked="0"/>
    </xf>
    <xf numFmtId="3" fontId="5" fillId="0" borderId="16" xfId="52" applyNumberFormat="1" applyBorder="1" applyProtection="1">
      <alignment/>
      <protection locked="0"/>
    </xf>
    <xf numFmtId="0" fontId="10" fillId="0" borderId="16" xfId="52" applyFont="1" applyBorder="1" applyProtection="1">
      <alignment/>
      <protection locked="0"/>
    </xf>
    <xf numFmtId="3" fontId="5" fillId="0" borderId="10" xfId="52" applyNumberFormat="1" applyBorder="1" applyProtection="1">
      <alignment/>
      <protection locked="0"/>
    </xf>
    <xf numFmtId="4" fontId="10" fillId="0" borderId="16" xfId="52" applyNumberFormat="1" applyFont="1" applyBorder="1" applyProtection="1">
      <alignment/>
      <protection locked="0"/>
    </xf>
    <xf numFmtId="0" fontId="5" fillId="0" borderId="0" xfId="52" applyBorder="1">
      <alignment/>
      <protection/>
    </xf>
    <xf numFmtId="3" fontId="5" fillId="0" borderId="0" xfId="52" applyNumberFormat="1" applyBorder="1">
      <alignment/>
      <protection/>
    </xf>
    <xf numFmtId="178" fontId="5" fillId="0" borderId="0" xfId="52" applyNumberFormat="1" applyBorder="1">
      <alignment/>
      <protection/>
    </xf>
    <xf numFmtId="3" fontId="5" fillId="0" borderId="0" xfId="52" applyNumberFormat="1" applyBorder="1" applyAlignment="1">
      <alignment/>
      <protection/>
    </xf>
    <xf numFmtId="0" fontId="49" fillId="0" borderId="18" xfId="0" applyFont="1" applyFill="1" applyBorder="1" applyAlignment="1">
      <alignment horizontal="left" vertical="center"/>
    </xf>
    <xf numFmtId="0" fontId="49" fillId="0" borderId="18" xfId="0" applyFont="1" applyFill="1" applyBorder="1" applyAlignment="1">
      <alignment horizontal="left" vertical="center" wrapText="1"/>
    </xf>
    <xf numFmtId="0" fontId="49" fillId="0" borderId="15" xfId="0" applyFont="1" applyBorder="1" applyAlignment="1">
      <alignment/>
    </xf>
    <xf numFmtId="0" fontId="49" fillId="38" borderId="16" xfId="0" applyFont="1" applyFill="1" applyBorder="1" applyAlignment="1">
      <alignment/>
    </xf>
    <xf numFmtId="0" fontId="49" fillId="0" borderId="16" xfId="0" applyFont="1" applyBorder="1" applyAlignment="1">
      <alignment wrapText="1"/>
    </xf>
    <xf numFmtId="0" fontId="49" fillId="0" borderId="16" xfId="0" applyFont="1" applyFill="1" applyBorder="1" applyAlignment="1">
      <alignment wrapText="1"/>
    </xf>
    <xf numFmtId="0" fontId="50" fillId="0" borderId="16" xfId="0" applyFont="1" applyFill="1" applyBorder="1" applyAlignment="1">
      <alignment/>
    </xf>
    <xf numFmtId="0" fontId="49" fillId="0" borderId="16" xfId="0" applyFont="1" applyBorder="1" applyAlignment="1">
      <alignment horizontal="left" vertical="top" wrapText="1"/>
    </xf>
    <xf numFmtId="0" fontId="49" fillId="0" borderId="16" xfId="0" applyFont="1" applyBorder="1" applyAlignment="1">
      <alignment horizontal="left" vertical="center" wrapText="1"/>
    </xf>
    <xf numFmtId="0" fontId="50" fillId="0" borderId="19" xfId="0" applyFont="1" applyFill="1" applyBorder="1" applyAlignment="1">
      <alignment horizontal="left" vertical="top"/>
    </xf>
    <xf numFmtId="0" fontId="49" fillId="38" borderId="11" xfId="0" applyFont="1" applyFill="1" applyBorder="1" applyAlignment="1">
      <alignment/>
    </xf>
    <xf numFmtId="0" fontId="49" fillId="0" borderId="20" xfId="0" applyFont="1" applyBorder="1" applyAlignment="1">
      <alignment/>
    </xf>
    <xf numFmtId="0" fontId="49" fillId="0" borderId="11" xfId="0" applyFont="1" applyBorder="1" applyAlignment="1">
      <alignment/>
    </xf>
    <xf numFmtId="0" fontId="7" fillId="34" borderId="16" xfId="0" applyFont="1" applyFill="1" applyBorder="1" applyAlignment="1">
      <alignment horizontal="center" vertical="center" wrapText="1"/>
    </xf>
    <xf numFmtId="0" fontId="6" fillId="34" borderId="16" xfId="0" applyFont="1" applyFill="1" applyBorder="1" applyAlignment="1">
      <alignment horizontal="left" vertical="center" wrapText="1"/>
    </xf>
    <xf numFmtId="0" fontId="6" fillId="34" borderId="21" xfId="0" applyFont="1" applyFill="1" applyBorder="1" applyAlignment="1">
      <alignment horizontal="center" vertical="center" wrapText="1"/>
    </xf>
    <xf numFmtId="3" fontId="6" fillId="34" borderId="22" xfId="0" applyNumberFormat="1" applyFont="1" applyFill="1" applyBorder="1" applyAlignment="1">
      <alignment horizontal="center" vertical="center" wrapText="1"/>
    </xf>
    <xf numFmtId="0" fontId="6" fillId="34" borderId="22" xfId="0" applyFont="1" applyFill="1" applyBorder="1" applyAlignment="1">
      <alignment horizontal="center" vertical="center" wrapText="1"/>
    </xf>
    <xf numFmtId="0" fontId="51" fillId="39" borderId="16" xfId="0" applyFont="1" applyFill="1" applyBorder="1" applyAlignment="1">
      <alignment vertical="top" wrapText="1"/>
    </xf>
    <xf numFmtId="3" fontId="6" fillId="34" borderId="16"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78" fontId="7" fillId="0" borderId="0" xfId="0" applyNumberFormat="1" applyFont="1" applyFill="1" applyBorder="1" applyAlignment="1">
      <alignment horizontal="center" vertical="center" wrapText="1"/>
    </xf>
    <xf numFmtId="178" fontId="6" fillId="0" borderId="0" xfId="0" applyNumberFormat="1" applyFont="1" applyFill="1" applyBorder="1" applyAlignment="1">
      <alignment vertical="center" wrapText="1"/>
    </xf>
    <xf numFmtId="3" fontId="6" fillId="0" borderId="0" xfId="0" applyNumberFormat="1" applyFont="1" applyFill="1" applyBorder="1" applyAlignment="1">
      <alignment vertical="center" wrapText="1"/>
    </xf>
    <xf numFmtId="178" fontId="49" fillId="0" borderId="0" xfId="0" applyNumberFormat="1" applyFont="1" applyFill="1" applyBorder="1" applyAlignment="1">
      <alignment vertical="top" wrapText="1"/>
    </xf>
    <xf numFmtId="3" fontId="49" fillId="0" borderId="0" xfId="0" applyNumberFormat="1" applyFont="1" applyFill="1" applyBorder="1" applyAlignment="1">
      <alignment vertical="top" wrapText="1"/>
    </xf>
    <xf numFmtId="3" fontId="5" fillId="0" borderId="0" xfId="0" applyNumberFormat="1" applyFont="1" applyFill="1" applyBorder="1" applyAlignment="1">
      <alignment horizontal="center" vertical="center" wrapText="1"/>
    </xf>
    <xf numFmtId="0" fontId="7" fillId="34" borderId="23" xfId="0" applyFont="1" applyFill="1" applyBorder="1" applyAlignment="1">
      <alignment horizontal="left" vertical="center" wrapText="1"/>
    </xf>
    <xf numFmtId="0" fontId="7" fillId="34" borderId="23" xfId="0" applyFont="1" applyFill="1" applyBorder="1" applyAlignment="1">
      <alignment horizontal="center" vertical="center" wrapText="1"/>
    </xf>
    <xf numFmtId="0" fontId="6" fillId="40" borderId="23" xfId="0" applyFont="1" applyFill="1" applyBorder="1" applyAlignment="1">
      <alignment vertical="center" wrapText="1"/>
    </xf>
    <xf numFmtId="0" fontId="49" fillId="39" borderId="23" xfId="0" applyFont="1" applyFill="1" applyBorder="1" applyAlignment="1">
      <alignment vertical="top" wrapText="1"/>
    </xf>
    <xf numFmtId="0" fontId="7" fillId="0" borderId="16" xfId="0"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178" fontId="7" fillId="0" borderId="16" xfId="0" applyNumberFormat="1" applyFont="1" applyFill="1" applyBorder="1" applyAlignment="1">
      <alignment horizontal="center" vertical="center" wrapText="1"/>
    </xf>
    <xf numFmtId="0" fontId="7" fillId="0" borderId="16" xfId="0" applyFont="1" applyFill="1" applyBorder="1" applyAlignment="1">
      <alignment horizontal="left" vertical="center" wrapText="1"/>
    </xf>
    <xf numFmtId="0" fontId="6" fillId="0" borderId="16" xfId="0" applyFont="1" applyFill="1" applyBorder="1" applyAlignment="1">
      <alignment vertical="center" wrapText="1"/>
    </xf>
    <xf numFmtId="178" fontId="6" fillId="0" borderId="16" xfId="0" applyNumberFormat="1" applyFont="1" applyFill="1" applyBorder="1" applyAlignment="1">
      <alignment vertical="center" wrapText="1"/>
    </xf>
    <xf numFmtId="3" fontId="6" fillId="0" borderId="16" xfId="0" applyNumberFormat="1" applyFont="1" applyFill="1" applyBorder="1" applyAlignment="1">
      <alignment vertical="center" wrapText="1"/>
    </xf>
    <xf numFmtId="178" fontId="49" fillId="0" borderId="16" xfId="0" applyNumberFormat="1" applyFont="1" applyFill="1" applyBorder="1" applyAlignment="1">
      <alignment vertical="top" wrapText="1"/>
    </xf>
    <xf numFmtId="3" fontId="49" fillId="0" borderId="16" xfId="0" applyNumberFormat="1" applyFont="1" applyFill="1" applyBorder="1" applyAlignment="1">
      <alignment vertical="top" wrapText="1"/>
    </xf>
    <xf numFmtId="0" fontId="5" fillId="35" borderId="14" xfId="0" applyFont="1" applyFill="1" applyBorder="1" applyAlignment="1">
      <alignment horizontal="center" vertical="center" wrapText="1"/>
    </xf>
    <xf numFmtId="3" fontId="6" fillId="34" borderId="11" xfId="0" applyNumberFormat="1"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left" vertical="center" wrapText="1"/>
    </xf>
    <xf numFmtId="3" fontId="10" fillId="0" borderId="24" xfId="0" applyNumberFormat="1" applyFont="1" applyBorder="1" applyAlignment="1" applyProtection="1">
      <alignment/>
      <protection locked="0"/>
    </xf>
    <xf numFmtId="3" fontId="52" fillId="0" borderId="24" xfId="0" applyNumberFormat="1" applyFont="1" applyBorder="1" applyAlignment="1" applyProtection="1">
      <alignment/>
      <protection locked="0"/>
    </xf>
    <xf numFmtId="0" fontId="6" fillId="0" borderId="0"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14" xfId="0" applyFont="1" applyBorder="1" applyAlignment="1">
      <alignment/>
    </xf>
    <xf numFmtId="0" fontId="7" fillId="0" borderId="14" xfId="0" applyFont="1" applyBorder="1" applyAlignment="1">
      <alignment wrapText="1"/>
    </xf>
    <xf numFmtId="0" fontId="7" fillId="0" borderId="14" xfId="0" applyFont="1" applyBorder="1" applyAlignment="1">
      <alignment/>
    </xf>
    <xf numFmtId="0" fontId="7" fillId="0" borderId="14" xfId="0" applyFont="1" applyBorder="1" applyAlignment="1">
      <alignment horizontal="right"/>
    </xf>
    <xf numFmtId="0" fontId="7" fillId="0" borderId="14" xfId="0" applyFont="1" applyBorder="1" applyAlignment="1">
      <alignment horizontal="center"/>
    </xf>
    <xf numFmtId="0" fontId="7" fillId="0" borderId="14" xfId="0" applyFont="1" applyBorder="1" applyAlignment="1">
      <alignment horizontal="left"/>
    </xf>
    <xf numFmtId="0" fontId="6" fillId="33" borderId="13" xfId="0" applyFont="1" applyFill="1" applyBorder="1" applyAlignment="1">
      <alignment horizontal="left" vertical="center" wrapText="1"/>
    </xf>
    <xf numFmtId="3" fontId="6" fillId="33" borderId="13" xfId="0" applyNumberFormat="1" applyFont="1" applyFill="1" applyBorder="1" applyAlignment="1">
      <alignment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26" xfId="0" applyFont="1" applyFill="1" applyBorder="1" applyAlignment="1">
      <alignment horizontal="center"/>
    </xf>
    <xf numFmtId="0" fontId="6" fillId="33" borderId="26" xfId="0" applyFont="1" applyFill="1" applyBorder="1" applyAlignment="1">
      <alignment horizontal="right" vertical="center" wrapText="1"/>
    </xf>
    <xf numFmtId="0" fontId="6" fillId="33" borderId="26" xfId="0" applyFont="1" applyFill="1" applyBorder="1" applyAlignment="1">
      <alignment horizontal="center" vertical="center" wrapText="1"/>
    </xf>
    <xf numFmtId="0" fontId="6" fillId="33" borderId="26" xfId="0" applyFont="1" applyFill="1" applyBorder="1" applyAlignment="1">
      <alignment horizontal="left" vertical="center" wrapText="1"/>
    </xf>
    <xf numFmtId="0" fontId="6" fillId="33" borderId="27" xfId="0" applyFont="1" applyFill="1" applyBorder="1" applyAlignment="1">
      <alignment horizontal="center" vertical="center" wrapText="1"/>
    </xf>
    <xf numFmtId="0" fontId="2" fillId="0" borderId="19" xfId="0" applyFont="1" applyBorder="1" applyAlignment="1">
      <alignment horizontal="center"/>
    </xf>
    <xf numFmtId="0" fontId="2" fillId="0" borderId="12" xfId="0" applyFont="1" applyBorder="1" applyAlignment="1">
      <alignment horizontal="center"/>
    </xf>
    <xf numFmtId="0" fontId="2" fillId="0" borderId="20" xfId="0" applyFont="1" applyBorder="1" applyAlignment="1">
      <alignment horizontal="center"/>
    </xf>
    <xf numFmtId="0" fontId="4" fillId="0" borderId="12" xfId="0" applyFont="1" applyBorder="1" applyAlignment="1">
      <alignment horizontal="right"/>
    </xf>
    <xf numFmtId="0" fontId="4" fillId="0" borderId="12" xfId="0" applyFont="1" applyBorder="1" applyAlignment="1">
      <alignment horizontal="center"/>
    </xf>
    <xf numFmtId="0" fontId="4" fillId="0" borderId="20" xfId="0" applyFont="1" applyBorder="1" applyAlignment="1">
      <alignment horizontal="center"/>
    </xf>
    <xf numFmtId="0" fontId="4" fillId="0" borderId="12" xfId="0" applyFont="1" applyBorder="1" applyAlignment="1">
      <alignment/>
    </xf>
    <xf numFmtId="0" fontId="48" fillId="0" borderId="12" xfId="0" applyFont="1" applyBorder="1" applyAlignment="1">
      <alignment/>
    </xf>
    <xf numFmtId="0" fontId="5" fillId="0" borderId="12" xfId="0" applyFont="1" applyBorder="1" applyAlignment="1">
      <alignment/>
    </xf>
    <xf numFmtId="0" fontId="3" fillId="0" borderId="20" xfId="0" applyFont="1" applyFill="1" applyBorder="1" applyAlignment="1">
      <alignment horizontal="center"/>
    </xf>
    <xf numFmtId="3" fontId="10" fillId="0" borderId="0" xfId="0" applyNumberFormat="1" applyFont="1" applyBorder="1" applyAlignment="1" applyProtection="1">
      <alignment/>
      <protection locked="0"/>
    </xf>
    <xf numFmtId="0" fontId="5" fillId="41" borderId="0" xfId="0" applyFont="1" applyFill="1" applyBorder="1" applyAlignment="1">
      <alignment horizontal="center" vertical="center" wrapText="1"/>
    </xf>
    <xf numFmtId="0" fontId="0" fillId="0" borderId="16" xfId="0" applyBorder="1" applyAlignment="1">
      <alignment horizontal="center" vertical="center"/>
    </xf>
    <xf numFmtId="0" fontId="53" fillId="0" borderId="16" xfId="0" applyFont="1" applyBorder="1" applyAlignment="1">
      <alignment horizontal="center" vertical="center"/>
    </xf>
    <xf numFmtId="0" fontId="53" fillId="0" borderId="18" xfId="0" applyFont="1" applyBorder="1" applyAlignment="1">
      <alignment horizontal="center" vertical="center"/>
    </xf>
    <xf numFmtId="0" fontId="0" fillId="0" borderId="16" xfId="0" applyFill="1" applyBorder="1" applyAlignment="1">
      <alignment horizontal="center" vertical="center" wrapText="1"/>
    </xf>
    <xf numFmtId="0" fontId="49" fillId="0" borderId="16" xfId="0" applyFont="1" applyBorder="1" applyAlignment="1">
      <alignment horizont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50" fillId="0" borderId="16" xfId="0" applyFont="1" applyFill="1" applyBorder="1" applyAlignment="1">
      <alignment horizontal="center" vertical="center"/>
    </xf>
    <xf numFmtId="0" fontId="49" fillId="0" borderId="16" xfId="0" applyFont="1" applyFill="1" applyBorder="1" applyAlignment="1">
      <alignment horizontal="center" vertical="center"/>
    </xf>
    <xf numFmtId="0" fontId="49" fillId="0" borderId="16" xfId="0" applyFont="1" applyBorder="1" applyAlignment="1">
      <alignment horizontal="center" vertical="center" wrapText="1"/>
    </xf>
    <xf numFmtId="0" fontId="49" fillId="0" borderId="11" xfId="0" applyFont="1" applyBorder="1" applyAlignment="1">
      <alignment horizontal="center" vertical="center"/>
    </xf>
    <xf numFmtId="0" fontId="3" fillId="0" borderId="18" xfId="0" applyFont="1" applyFill="1" applyBorder="1" applyAlignment="1">
      <alignment horizontal="left"/>
    </xf>
    <xf numFmtId="0" fontId="6" fillId="36" borderId="16" xfId="52" applyFont="1" applyFill="1" applyBorder="1" applyAlignment="1">
      <alignment horizontal="center"/>
      <protection/>
    </xf>
    <xf numFmtId="0" fontId="5" fillId="0" borderId="16" xfId="52" applyBorder="1">
      <alignment/>
      <protection/>
    </xf>
    <xf numFmtId="0" fontId="6" fillId="37" borderId="16" xfId="52" applyFont="1" applyFill="1" applyBorder="1" applyAlignment="1">
      <alignment horizontal="center"/>
      <protection/>
    </xf>
    <xf numFmtId="0" fontId="7" fillId="0" borderId="16" xfId="0" applyFont="1" applyFill="1" applyBorder="1" applyAlignment="1" applyProtection="1">
      <alignment horizontal="center" vertical="center" wrapText="1"/>
      <protection locked="0"/>
    </xf>
    <xf numFmtId="0" fontId="6" fillId="0" borderId="16" xfId="0" applyFont="1" applyFill="1" applyBorder="1" applyAlignment="1" applyProtection="1">
      <alignment horizontal="center" vertical="center" wrapText="1"/>
      <protection locked="0"/>
    </xf>
    <xf numFmtId="3" fontId="7" fillId="0" borderId="16" xfId="0" applyNumberFormat="1" applyFont="1" applyFill="1" applyBorder="1" applyAlignment="1" applyProtection="1">
      <alignment horizontal="center" vertical="center" wrapText="1"/>
      <protection locked="0"/>
    </xf>
    <xf numFmtId="3" fontId="6" fillId="0" borderId="16" xfId="0" applyNumberFormat="1" applyFont="1" applyFill="1" applyBorder="1" applyAlignment="1" applyProtection="1">
      <alignment horizontal="center" vertical="center" wrapText="1"/>
      <protection locked="0"/>
    </xf>
    <xf numFmtId="178" fontId="7" fillId="0" borderId="16" xfId="0"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left" vertical="center" wrapText="1"/>
      <protection locked="0"/>
    </xf>
    <xf numFmtId="0" fontId="6" fillId="0" borderId="16" xfId="0" applyFont="1" applyFill="1" applyBorder="1" applyAlignment="1" applyProtection="1">
      <alignment vertical="center" wrapText="1"/>
      <protection locked="0"/>
    </xf>
    <xf numFmtId="178" fontId="6" fillId="0" borderId="16" xfId="0" applyNumberFormat="1" applyFont="1" applyFill="1" applyBorder="1" applyAlignment="1" applyProtection="1">
      <alignment vertical="center" wrapText="1"/>
      <protection locked="0"/>
    </xf>
    <xf numFmtId="3" fontId="6" fillId="0" borderId="16" xfId="0" applyNumberFormat="1" applyFont="1" applyFill="1" applyBorder="1" applyAlignment="1" applyProtection="1">
      <alignment vertical="center" wrapText="1"/>
      <protection locked="0"/>
    </xf>
    <xf numFmtId="178" fontId="49" fillId="0" borderId="16" xfId="0" applyNumberFormat="1" applyFont="1" applyFill="1" applyBorder="1" applyAlignment="1" applyProtection="1">
      <alignment vertical="top" wrapText="1"/>
      <protection locked="0"/>
    </xf>
    <xf numFmtId="3" fontId="49" fillId="0" borderId="16" xfId="0" applyNumberFormat="1" applyFont="1" applyFill="1" applyBorder="1" applyAlignment="1" applyProtection="1">
      <alignment vertical="top" wrapText="1"/>
      <protection locked="0"/>
    </xf>
    <xf numFmtId="0" fontId="0" fillId="0" borderId="0" xfId="0" applyFill="1" applyBorder="1" applyAlignment="1" applyProtection="1">
      <alignment/>
      <protection locked="0"/>
    </xf>
    <xf numFmtId="0" fontId="5" fillId="0" borderId="16"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3" fontId="5" fillId="0" borderId="16" xfId="0" applyNumberFormat="1" applyFont="1" applyFill="1" applyBorder="1" applyAlignment="1" applyProtection="1">
      <alignment horizontal="center" vertical="center" wrapText="1"/>
      <protection locked="0"/>
    </xf>
    <xf numFmtId="0" fontId="0" fillId="0" borderId="0" xfId="0" applyFill="1" applyAlignment="1" applyProtection="1">
      <alignment/>
      <protection locked="0"/>
    </xf>
    <xf numFmtId="0" fontId="2" fillId="0" borderId="10" xfId="0" applyFont="1" applyFill="1" applyBorder="1" applyAlignment="1" applyProtection="1">
      <alignment horizontal="center" vertical="center" wrapText="1"/>
      <protection locked="0"/>
    </xf>
    <xf numFmtId="0" fontId="5" fillId="0" borderId="0" xfId="52" applyProtection="1">
      <alignment/>
      <protection locked="0"/>
    </xf>
    <xf numFmtId="0" fontId="10" fillId="0" borderId="16" xfId="52" applyNumberFormat="1" applyFont="1" applyBorder="1" applyProtection="1">
      <alignment/>
      <protection locked="0"/>
    </xf>
    <xf numFmtId="0" fontId="2" fillId="42" borderId="28" xfId="0" applyFont="1" applyFill="1" applyBorder="1" applyAlignment="1">
      <alignment horizontal="center" vertical="justify"/>
    </xf>
    <xf numFmtId="0" fontId="2" fillId="42" borderId="29" xfId="0" applyFont="1" applyFill="1" applyBorder="1" applyAlignment="1">
      <alignment horizontal="center" vertical="justify"/>
    </xf>
    <xf numFmtId="0" fontId="2" fillId="42" borderId="30" xfId="0" applyFont="1" applyFill="1" applyBorder="1" applyAlignment="1">
      <alignment horizontal="center" vertical="justify"/>
    </xf>
    <xf numFmtId="0" fontId="2" fillId="42" borderId="31" xfId="0" applyFont="1" applyFill="1" applyBorder="1" applyAlignment="1">
      <alignment horizontal="center" vertical="justify"/>
    </xf>
    <xf numFmtId="0" fontId="2" fillId="42" borderId="0" xfId="0" applyFont="1" applyFill="1" applyBorder="1" applyAlignment="1">
      <alignment horizontal="center" vertical="justify"/>
    </xf>
    <xf numFmtId="0" fontId="2" fillId="42" borderId="32" xfId="0" applyFont="1" applyFill="1" applyBorder="1" applyAlignment="1">
      <alignment horizontal="center" vertical="justify"/>
    </xf>
    <xf numFmtId="0" fontId="2" fillId="42" borderId="33" xfId="0" applyFont="1" applyFill="1" applyBorder="1" applyAlignment="1">
      <alignment horizontal="center" vertical="justify"/>
    </xf>
    <xf numFmtId="0" fontId="2" fillId="42" borderId="34" xfId="0" applyFont="1" applyFill="1" applyBorder="1" applyAlignment="1">
      <alignment horizontal="center" vertical="justify"/>
    </xf>
    <xf numFmtId="0" fontId="2" fillId="42" borderId="35" xfId="0" applyFont="1" applyFill="1" applyBorder="1" applyAlignment="1">
      <alignment horizontal="center" vertical="justify"/>
    </xf>
    <xf numFmtId="0" fontId="7" fillId="34" borderId="16"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6" fillId="34" borderId="2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23" xfId="0" applyFont="1" applyFill="1" applyBorder="1" applyAlignment="1">
      <alignment horizontal="center" vertical="center" wrapText="1"/>
    </xf>
    <xf numFmtId="0" fontId="6" fillId="0" borderId="18" xfId="0" applyFont="1" applyBorder="1" applyAlignment="1">
      <alignment horizontal="center"/>
    </xf>
    <xf numFmtId="0" fontId="6" fillId="0" borderId="10" xfId="0" applyFont="1" applyBorder="1" applyAlignment="1">
      <alignment horizontal="center"/>
    </xf>
    <xf numFmtId="0" fontId="6" fillId="43" borderId="18" xfId="0" applyFont="1" applyFill="1" applyBorder="1" applyAlignment="1" applyProtection="1">
      <alignment horizontal="center"/>
      <protection locked="0"/>
    </xf>
    <xf numFmtId="0" fontId="6" fillId="43" borderId="15" xfId="0" applyFont="1" applyFill="1" applyBorder="1" applyAlignment="1" applyProtection="1">
      <alignment horizontal="center"/>
      <protection locked="0"/>
    </xf>
    <xf numFmtId="0" fontId="6" fillId="43" borderId="10" xfId="0" applyFont="1" applyFill="1" applyBorder="1" applyAlignment="1" applyProtection="1">
      <alignment horizontal="center"/>
      <protection locked="0"/>
    </xf>
    <xf numFmtId="0" fontId="6" fillId="18" borderId="36" xfId="0" applyFont="1" applyFill="1" applyBorder="1" applyAlignment="1">
      <alignment horizontal="center"/>
    </xf>
    <xf numFmtId="0" fontId="6" fillId="18" borderId="27" xfId="0" applyFont="1" applyFill="1" applyBorder="1" applyAlignment="1">
      <alignment horizontal="center"/>
    </xf>
    <xf numFmtId="3" fontId="6" fillId="34" borderId="22" xfId="0" applyNumberFormat="1" applyFont="1" applyFill="1" applyBorder="1" applyAlignment="1">
      <alignment horizontal="center" vertical="center" wrapText="1"/>
    </xf>
    <xf numFmtId="3" fontId="6" fillId="34" borderId="16" xfId="0" applyNumberFormat="1" applyFont="1" applyFill="1" applyBorder="1" applyAlignment="1">
      <alignment horizontal="center" vertical="center" wrapText="1"/>
    </xf>
    <xf numFmtId="3" fontId="6" fillId="34" borderId="23" xfId="0" applyNumberFormat="1" applyFont="1" applyFill="1" applyBorder="1" applyAlignment="1">
      <alignment horizontal="center" vertical="center" wrapText="1"/>
    </xf>
    <xf numFmtId="0" fontId="6" fillId="44" borderId="22" xfId="0" applyFont="1" applyFill="1" applyBorder="1" applyAlignment="1">
      <alignment horizontal="center" vertical="center" wrapText="1"/>
    </xf>
    <xf numFmtId="0" fontId="6" fillId="40" borderId="16" xfId="0" applyFont="1" applyFill="1" applyBorder="1" applyAlignment="1">
      <alignment horizontal="center" vertical="center" wrapText="1"/>
    </xf>
    <xf numFmtId="0" fontId="49" fillId="45" borderId="22" xfId="0" applyFont="1" applyFill="1" applyBorder="1" applyAlignment="1">
      <alignment horizontal="center"/>
    </xf>
    <xf numFmtId="0" fontId="49" fillId="46" borderId="27" xfId="0" applyFont="1" applyFill="1" applyBorder="1" applyAlignment="1">
      <alignment horizontal="center"/>
    </xf>
    <xf numFmtId="0" fontId="49" fillId="39" borderId="27" xfId="0" applyFont="1" applyFill="1" applyBorder="1" applyAlignment="1">
      <alignment horizontal="center"/>
    </xf>
    <xf numFmtId="0" fontId="49" fillId="39" borderId="37" xfId="0" applyFont="1" applyFill="1" applyBorder="1" applyAlignment="1">
      <alignment horizontal="center"/>
    </xf>
    <xf numFmtId="0" fontId="7" fillId="34" borderId="24" xfId="0" applyFont="1" applyFill="1" applyBorder="1" applyAlignment="1">
      <alignment horizontal="center" vertical="center" wrapText="1"/>
    </xf>
    <xf numFmtId="0" fontId="7" fillId="34" borderId="38" xfId="0" applyFont="1" applyFill="1" applyBorder="1" applyAlignment="1">
      <alignment horizontal="center" vertical="center" wrapText="1"/>
    </xf>
    <xf numFmtId="3" fontId="7" fillId="34" borderId="16" xfId="0" applyNumberFormat="1" applyFont="1" applyFill="1" applyBorder="1" applyAlignment="1">
      <alignment horizontal="center" vertical="center" wrapText="1"/>
    </xf>
    <xf numFmtId="3" fontId="7" fillId="34" borderId="23" xfId="0" applyNumberFormat="1" applyFont="1" applyFill="1" applyBorder="1" applyAlignment="1">
      <alignment horizontal="center" vertical="center" wrapText="1"/>
    </xf>
    <xf numFmtId="0" fontId="2" fillId="0" borderId="18" xfId="0" applyFont="1" applyBorder="1" applyAlignment="1">
      <alignment horizontal="center"/>
    </xf>
    <xf numFmtId="0" fontId="2" fillId="0" borderId="10" xfId="0" applyFont="1" applyBorder="1" applyAlignment="1">
      <alignment horizontal="center"/>
    </xf>
    <xf numFmtId="0" fontId="2" fillId="34" borderId="23"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7" borderId="39" xfId="0" applyFont="1" applyFill="1" applyBorder="1" applyAlignment="1">
      <alignment horizontal="center" vertical="center" wrapText="1"/>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5" xfId="0" applyBorder="1" applyAlignment="1">
      <alignment horizontal="center" vertical="center"/>
    </xf>
    <xf numFmtId="0" fontId="2" fillId="47" borderId="0" xfId="0" applyFont="1" applyFill="1" applyBorder="1" applyAlignment="1">
      <alignment horizontal="center"/>
    </xf>
    <xf numFmtId="0" fontId="2" fillId="47" borderId="14" xfId="0" applyFont="1" applyFill="1" applyBorder="1" applyAlignment="1">
      <alignment horizontal="center"/>
    </xf>
    <xf numFmtId="0" fontId="2" fillId="35" borderId="2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48" borderId="41" xfId="0" applyFont="1" applyFill="1" applyBorder="1" applyAlignment="1">
      <alignment horizontal="center" vertical="center" wrapText="1"/>
    </xf>
    <xf numFmtId="0" fontId="2" fillId="48" borderId="42" xfId="0" applyFont="1" applyFill="1" applyBorder="1" applyAlignment="1">
      <alignment horizontal="center" vertical="center" wrapText="1"/>
    </xf>
    <xf numFmtId="0" fontId="5" fillId="48" borderId="19" xfId="0" applyFont="1" applyFill="1" applyBorder="1" applyAlignment="1">
      <alignment horizontal="center" vertical="center" wrapText="1"/>
    </xf>
    <xf numFmtId="0" fontId="5" fillId="48" borderId="12" xfId="0" applyFont="1" applyFill="1" applyBorder="1" applyAlignment="1">
      <alignment horizontal="center" vertical="center" wrapText="1"/>
    </xf>
    <xf numFmtId="0" fontId="3" fillId="37" borderId="16" xfId="52" applyFont="1" applyFill="1" applyBorder="1" applyAlignment="1">
      <alignment horizontal="center"/>
      <protection/>
    </xf>
    <xf numFmtId="0" fontId="2" fillId="0" borderId="0" xfId="52" applyFont="1" applyAlignment="1">
      <alignment horizontal="center"/>
      <protection/>
    </xf>
    <xf numFmtId="0" fontId="2" fillId="0" borderId="14" xfId="52" applyFont="1" applyBorder="1" applyAlignment="1">
      <alignment horizontal="center"/>
      <protection/>
    </xf>
    <xf numFmtId="0" fontId="5" fillId="49" borderId="18" xfId="52" applyFill="1" applyBorder="1" applyAlignment="1">
      <alignment horizontal="center"/>
      <protection/>
    </xf>
    <xf numFmtId="0" fontId="5" fillId="49" borderId="10" xfId="52" applyFill="1" applyBorder="1" applyAlignment="1">
      <alignment horizontal="center"/>
      <protection/>
    </xf>
    <xf numFmtId="0" fontId="3" fillId="36" borderId="33" xfId="52" applyFont="1" applyFill="1" applyBorder="1" applyAlignment="1">
      <alignment horizontal="center"/>
      <protection/>
    </xf>
    <xf numFmtId="0" fontId="3" fillId="36" borderId="34" xfId="52" applyFont="1" applyFill="1" applyBorder="1" applyAlignment="1">
      <alignment horizontal="center"/>
      <protection/>
    </xf>
    <xf numFmtId="0" fontId="3" fillId="36" borderId="35" xfId="52" applyFont="1" applyFill="1" applyBorder="1" applyAlignment="1">
      <alignment horizontal="center"/>
      <protection/>
    </xf>
    <xf numFmtId="0" fontId="2" fillId="37" borderId="33" xfId="52" applyFont="1" applyFill="1" applyBorder="1" applyAlignment="1">
      <alignment horizontal="center"/>
      <protection/>
    </xf>
    <xf numFmtId="0" fontId="2" fillId="37" borderId="34" xfId="52" applyFont="1" applyFill="1" applyBorder="1" applyAlignment="1">
      <alignment horizontal="center"/>
      <protection/>
    </xf>
    <xf numFmtId="0" fontId="2" fillId="37" borderId="35" xfId="52" applyFont="1" applyFill="1" applyBorder="1" applyAlignment="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71"/>
  <sheetViews>
    <sheetView tabSelected="1" zoomScale="85" zoomScaleNormal="85" zoomScalePageLayoutView="0" workbookViewId="0" topLeftCell="A1">
      <selection activeCell="N16" sqref="N16"/>
    </sheetView>
  </sheetViews>
  <sheetFormatPr defaultColWidth="11.00390625" defaultRowHeight="15.75"/>
  <cols>
    <col min="1" max="1" width="9.875" style="18" customWidth="1"/>
    <col min="2" max="2" width="10.125" style="18" customWidth="1"/>
    <col min="3" max="3" width="12.25390625" style="18" customWidth="1"/>
    <col min="4" max="4" width="11.125" style="18" bestFit="1" customWidth="1"/>
    <col min="5" max="5" width="11.00390625" style="18" customWidth="1"/>
    <col min="6" max="6" width="9.125" style="18" customWidth="1"/>
    <col min="7" max="7" width="9.50390625" style="18" customWidth="1"/>
    <col min="8" max="8" width="9.375" style="18" customWidth="1"/>
    <col min="9" max="9" width="14.875" style="18" customWidth="1"/>
    <col min="10" max="10" width="20.50390625" style="18" customWidth="1"/>
    <col min="11" max="11" width="11.00390625" style="18" customWidth="1"/>
    <col min="12" max="12" width="13.75390625" style="18" customWidth="1"/>
    <col min="13" max="20" width="11.00390625" style="18" customWidth="1"/>
    <col min="21" max="21" width="13.625" style="18" customWidth="1"/>
    <col min="22" max="41" width="11.00390625" style="18" customWidth="1"/>
  </cols>
  <sheetData>
    <row r="1" spans="1:28" ht="12">
      <c r="A1" s="188" t="s">
        <v>0</v>
      </c>
      <c r="B1" s="189"/>
      <c r="C1" s="20"/>
      <c r="D1" s="190"/>
      <c r="E1" s="191"/>
      <c r="F1" s="191"/>
      <c r="G1" s="191"/>
      <c r="H1" s="191"/>
      <c r="I1" s="192"/>
      <c r="J1" s="21"/>
      <c r="K1" s="22"/>
      <c r="L1" s="22"/>
      <c r="M1" s="23"/>
      <c r="N1" s="23"/>
      <c r="O1" s="24"/>
      <c r="P1" s="23"/>
      <c r="Q1" s="23"/>
      <c r="R1" s="25"/>
      <c r="S1" s="25"/>
      <c r="T1" s="26"/>
      <c r="U1" s="25"/>
      <c r="V1" s="26"/>
      <c r="W1" s="26"/>
      <c r="X1" s="25"/>
      <c r="Y1" s="25"/>
      <c r="Z1" s="25"/>
      <c r="AA1" s="25"/>
      <c r="AB1" s="27"/>
    </row>
    <row r="2" spans="8:28" ht="12.75" thickBot="1">
      <c r="H2" s="111"/>
      <c r="I2" s="112"/>
      <c r="J2" s="113"/>
      <c r="K2" s="114"/>
      <c r="L2" s="114"/>
      <c r="M2" s="115"/>
      <c r="N2" s="115"/>
      <c r="O2" s="116"/>
      <c r="P2" s="115"/>
      <c r="Q2" s="115"/>
      <c r="R2" s="117"/>
      <c r="S2" s="117"/>
      <c r="T2" s="118"/>
      <c r="U2" s="117"/>
      <c r="V2" s="118"/>
      <c r="W2" s="118"/>
      <c r="X2" s="117"/>
      <c r="Y2" s="117"/>
      <c r="Z2" s="117"/>
      <c r="AA2" s="117"/>
      <c r="AB2" s="27"/>
    </row>
    <row r="3" spans="1:41" ht="16.5" thickBot="1">
      <c r="A3" s="121"/>
      <c r="B3" s="193" t="s">
        <v>60</v>
      </c>
      <c r="C3" s="194"/>
      <c r="D3" s="194"/>
      <c r="E3" s="194"/>
      <c r="F3" s="194"/>
      <c r="G3" s="194"/>
      <c r="H3" s="194"/>
      <c r="I3" s="122"/>
      <c r="J3" s="122"/>
      <c r="K3" s="122"/>
      <c r="L3" s="122"/>
      <c r="M3" s="123" t="s">
        <v>143</v>
      </c>
      <c r="N3" s="122"/>
      <c r="O3" s="124"/>
      <c r="P3" s="122"/>
      <c r="Q3" s="122"/>
      <c r="R3" s="125"/>
      <c r="S3" s="125"/>
      <c r="T3" s="126"/>
      <c r="U3" s="125"/>
      <c r="V3" s="126"/>
      <c r="W3" s="126"/>
      <c r="X3" s="125"/>
      <c r="Y3" s="125"/>
      <c r="Z3" s="125"/>
      <c r="AA3" s="125"/>
      <c r="AB3" s="127"/>
      <c r="AC3" s="201" t="s">
        <v>199</v>
      </c>
      <c r="AD3" s="201"/>
      <c r="AE3" s="201"/>
      <c r="AF3" s="201"/>
      <c r="AG3" s="201"/>
      <c r="AH3" s="201"/>
      <c r="AI3" s="202" t="s">
        <v>200</v>
      </c>
      <c r="AJ3" s="202"/>
      <c r="AK3" s="202"/>
      <c r="AL3" s="202"/>
      <c r="AM3" s="202"/>
      <c r="AN3" s="202"/>
      <c r="AO3" s="203"/>
    </row>
    <row r="4" spans="1:41" ht="16.5" thickBot="1">
      <c r="A4" s="34">
        <v>1</v>
      </c>
      <c r="B4" s="119">
        <v>2</v>
      </c>
      <c r="C4" s="119">
        <v>3</v>
      </c>
      <c r="D4" s="120">
        <v>4</v>
      </c>
      <c r="E4" s="120">
        <v>5</v>
      </c>
      <c r="F4" s="120">
        <v>6</v>
      </c>
      <c r="G4" s="120">
        <v>7</v>
      </c>
      <c r="H4" s="34">
        <v>8</v>
      </c>
      <c r="I4" s="120">
        <v>9</v>
      </c>
      <c r="J4" s="120">
        <v>10</v>
      </c>
      <c r="K4" s="34">
        <v>11</v>
      </c>
      <c r="L4" s="120">
        <v>12</v>
      </c>
      <c r="M4" s="120">
        <v>13</v>
      </c>
      <c r="N4" s="34">
        <v>14</v>
      </c>
      <c r="O4" s="120">
        <v>15</v>
      </c>
      <c r="P4" s="120">
        <v>16</v>
      </c>
      <c r="Q4" s="34">
        <v>17</v>
      </c>
      <c r="R4" s="120">
        <v>18</v>
      </c>
      <c r="S4" s="120">
        <v>19</v>
      </c>
      <c r="T4" s="34">
        <v>20</v>
      </c>
      <c r="U4" s="120">
        <v>21</v>
      </c>
      <c r="V4" s="120">
        <v>22</v>
      </c>
      <c r="W4" s="34">
        <v>23</v>
      </c>
      <c r="X4" s="120">
        <v>24</v>
      </c>
      <c r="Y4" s="120">
        <v>25</v>
      </c>
      <c r="Z4" s="34">
        <v>26</v>
      </c>
      <c r="AA4" s="120">
        <v>27</v>
      </c>
      <c r="AB4" s="120">
        <v>28</v>
      </c>
      <c r="AC4" s="34">
        <v>29</v>
      </c>
      <c r="AD4" s="120">
        <v>30</v>
      </c>
      <c r="AE4" s="120">
        <v>31</v>
      </c>
      <c r="AF4" s="34">
        <v>32</v>
      </c>
      <c r="AG4" s="120">
        <v>33</v>
      </c>
      <c r="AH4" s="120">
        <v>34</v>
      </c>
      <c r="AI4" s="34">
        <v>35</v>
      </c>
      <c r="AJ4" s="120">
        <v>36</v>
      </c>
      <c r="AK4" s="120">
        <v>37</v>
      </c>
      <c r="AL4" s="34">
        <v>38</v>
      </c>
      <c r="AM4" s="120">
        <v>39</v>
      </c>
      <c r="AN4" s="120">
        <v>40</v>
      </c>
      <c r="AO4" s="34">
        <v>41</v>
      </c>
    </row>
    <row r="5" spans="1:41" ht="55.5" customHeight="1">
      <c r="A5" s="72" t="s">
        <v>2</v>
      </c>
      <c r="B5" s="185" t="s">
        <v>4</v>
      </c>
      <c r="C5" s="73" t="s">
        <v>82</v>
      </c>
      <c r="D5" s="73" t="s">
        <v>5</v>
      </c>
      <c r="E5" s="73" t="s">
        <v>47</v>
      </c>
      <c r="F5" s="195" t="s">
        <v>44</v>
      </c>
      <c r="G5" s="195" t="s">
        <v>45</v>
      </c>
      <c r="H5" s="185" t="s">
        <v>7</v>
      </c>
      <c r="I5" s="74" t="s">
        <v>8</v>
      </c>
      <c r="J5" s="74" t="s">
        <v>10</v>
      </c>
      <c r="K5" s="74" t="s">
        <v>11</v>
      </c>
      <c r="L5" s="74" t="s">
        <v>69</v>
      </c>
      <c r="M5" s="74" t="s">
        <v>12</v>
      </c>
      <c r="N5" s="185" t="s">
        <v>14</v>
      </c>
      <c r="O5" s="74" t="s">
        <v>15</v>
      </c>
      <c r="P5" s="185" t="s">
        <v>16</v>
      </c>
      <c r="Q5" s="74" t="s">
        <v>46</v>
      </c>
      <c r="R5" s="74" t="s">
        <v>17</v>
      </c>
      <c r="S5" s="74" t="s">
        <v>19</v>
      </c>
      <c r="T5" s="185" t="s">
        <v>20</v>
      </c>
      <c r="U5" s="74" t="s">
        <v>21</v>
      </c>
      <c r="V5" s="185" t="s">
        <v>22</v>
      </c>
      <c r="W5" s="185"/>
      <c r="X5" s="74" t="s">
        <v>23</v>
      </c>
      <c r="Y5" s="185" t="s">
        <v>48</v>
      </c>
      <c r="Z5" s="74" t="s">
        <v>25</v>
      </c>
      <c r="AA5" s="74" t="s">
        <v>27</v>
      </c>
      <c r="AB5" s="74" t="s">
        <v>80</v>
      </c>
      <c r="AC5" s="200" t="s">
        <v>62</v>
      </c>
      <c r="AD5" s="200"/>
      <c r="AE5" s="200"/>
      <c r="AF5" s="200"/>
      <c r="AG5" s="200"/>
      <c r="AH5" s="200"/>
      <c r="AI5" s="198" t="s">
        <v>58</v>
      </c>
      <c r="AJ5" s="198"/>
      <c r="AK5" s="198"/>
      <c r="AL5" s="198"/>
      <c r="AM5" s="198"/>
      <c r="AN5" s="198"/>
      <c r="AO5" s="198"/>
    </row>
    <row r="6" spans="1:41" ht="75" customHeight="1">
      <c r="A6" s="204" t="s">
        <v>3</v>
      </c>
      <c r="B6" s="186"/>
      <c r="C6" s="206" t="s">
        <v>66</v>
      </c>
      <c r="D6" s="206" t="s">
        <v>188</v>
      </c>
      <c r="E6" s="183" t="s">
        <v>9</v>
      </c>
      <c r="F6" s="196"/>
      <c r="G6" s="196"/>
      <c r="H6" s="186"/>
      <c r="I6" s="183" t="s">
        <v>9</v>
      </c>
      <c r="J6" s="183" t="s">
        <v>9</v>
      </c>
      <c r="K6" s="183" t="s">
        <v>61</v>
      </c>
      <c r="L6" s="183" t="s">
        <v>61</v>
      </c>
      <c r="M6" s="183" t="s">
        <v>13</v>
      </c>
      <c r="N6" s="186"/>
      <c r="O6" s="183" t="s">
        <v>3</v>
      </c>
      <c r="P6" s="186"/>
      <c r="Q6" s="183" t="s">
        <v>61</v>
      </c>
      <c r="R6" s="183" t="s">
        <v>18</v>
      </c>
      <c r="S6" s="183" t="s">
        <v>3</v>
      </c>
      <c r="T6" s="186"/>
      <c r="U6" s="183" t="s">
        <v>9</v>
      </c>
      <c r="V6" s="71" t="s">
        <v>35</v>
      </c>
      <c r="W6" s="186" t="s">
        <v>36</v>
      </c>
      <c r="X6" s="183" t="s">
        <v>9</v>
      </c>
      <c r="Y6" s="186"/>
      <c r="Z6" s="183" t="s">
        <v>26</v>
      </c>
      <c r="AA6" s="70" t="s">
        <v>28</v>
      </c>
      <c r="AB6" s="183" t="s">
        <v>9</v>
      </c>
      <c r="AC6" s="199" t="s">
        <v>49</v>
      </c>
      <c r="AD6" s="199"/>
      <c r="AE6" s="199" t="s">
        <v>63</v>
      </c>
      <c r="AF6" s="199"/>
      <c r="AG6" s="199"/>
      <c r="AH6" s="199"/>
      <c r="AI6" s="75" t="s">
        <v>51</v>
      </c>
      <c r="AJ6" s="75" t="s">
        <v>52</v>
      </c>
      <c r="AK6" s="75" t="s">
        <v>53</v>
      </c>
      <c r="AL6" s="75" t="s">
        <v>54</v>
      </c>
      <c r="AM6" s="75" t="s">
        <v>55</v>
      </c>
      <c r="AN6" s="75" t="s">
        <v>56</v>
      </c>
      <c r="AO6" s="75" t="s">
        <v>57</v>
      </c>
    </row>
    <row r="7" spans="1:41" ht="83.25" customHeight="1">
      <c r="A7" s="205"/>
      <c r="B7" s="187"/>
      <c r="C7" s="207"/>
      <c r="D7" s="207"/>
      <c r="E7" s="184"/>
      <c r="F7" s="197"/>
      <c r="G7" s="197"/>
      <c r="H7" s="187"/>
      <c r="I7" s="184"/>
      <c r="J7" s="184"/>
      <c r="K7" s="184"/>
      <c r="L7" s="184"/>
      <c r="M7" s="184"/>
      <c r="N7" s="187"/>
      <c r="O7" s="184"/>
      <c r="P7" s="187"/>
      <c r="Q7" s="184"/>
      <c r="R7" s="184"/>
      <c r="S7" s="184"/>
      <c r="T7" s="187"/>
      <c r="U7" s="184"/>
      <c r="V7" s="91" t="s">
        <v>9</v>
      </c>
      <c r="W7" s="187"/>
      <c r="X7" s="184"/>
      <c r="Y7" s="187"/>
      <c r="Z7" s="184"/>
      <c r="AA7" s="92" t="s">
        <v>26</v>
      </c>
      <c r="AB7" s="184"/>
      <c r="AC7" s="93" t="s">
        <v>50</v>
      </c>
      <c r="AD7" s="93" t="s">
        <v>84</v>
      </c>
      <c r="AE7" s="93" t="s">
        <v>85</v>
      </c>
      <c r="AF7" s="93" t="s">
        <v>86</v>
      </c>
      <c r="AG7" s="93" t="s">
        <v>87</v>
      </c>
      <c r="AH7" s="93" t="s">
        <v>88</v>
      </c>
      <c r="AI7" s="94" t="s">
        <v>26</v>
      </c>
      <c r="AJ7" s="94" t="s">
        <v>26</v>
      </c>
      <c r="AK7" s="94" t="s">
        <v>26</v>
      </c>
      <c r="AL7" s="94"/>
      <c r="AM7" s="94"/>
      <c r="AN7" s="94"/>
      <c r="AO7" s="94"/>
    </row>
    <row r="8" spans="1:41" s="166" customFormat="1" ht="30.75" customHeight="1">
      <c r="A8" s="155">
        <v>800190921</v>
      </c>
      <c r="B8" s="156" t="s">
        <v>201</v>
      </c>
      <c r="C8" s="157" t="s">
        <v>92</v>
      </c>
      <c r="D8" s="157">
        <v>2385156023</v>
      </c>
      <c r="E8" s="155" t="s">
        <v>173</v>
      </c>
      <c r="F8" s="158" t="s">
        <v>202</v>
      </c>
      <c r="G8" s="158" t="s">
        <v>203</v>
      </c>
      <c r="H8" s="156">
        <v>46</v>
      </c>
      <c r="I8" s="155" t="s">
        <v>97</v>
      </c>
      <c r="J8" s="155" t="s">
        <v>133</v>
      </c>
      <c r="K8" s="155" t="s">
        <v>68</v>
      </c>
      <c r="L8" s="155" t="s">
        <v>79</v>
      </c>
      <c r="M8" s="155" t="s">
        <v>217</v>
      </c>
      <c r="N8" s="158">
        <v>3880000</v>
      </c>
      <c r="O8" s="155">
        <v>39567357</v>
      </c>
      <c r="P8" s="156" t="s">
        <v>216</v>
      </c>
      <c r="Q8" s="155" t="s">
        <v>174</v>
      </c>
      <c r="R8" s="159">
        <v>41400</v>
      </c>
      <c r="S8" s="155">
        <v>79802662</v>
      </c>
      <c r="T8" s="156" t="s">
        <v>206</v>
      </c>
      <c r="U8" s="155" t="s">
        <v>176</v>
      </c>
      <c r="V8" s="160" t="s">
        <v>178</v>
      </c>
      <c r="W8" s="156">
        <v>53</v>
      </c>
      <c r="X8" s="155" t="s">
        <v>81</v>
      </c>
      <c r="Y8" s="156">
        <v>0</v>
      </c>
      <c r="Z8" s="159">
        <v>41400</v>
      </c>
      <c r="AA8" s="159">
        <v>41452</v>
      </c>
      <c r="AB8" s="155" t="s">
        <v>81</v>
      </c>
      <c r="AC8" s="161"/>
      <c r="AD8" s="162"/>
      <c r="AE8" s="163"/>
      <c r="AF8" s="163"/>
      <c r="AG8" s="163"/>
      <c r="AH8" s="163"/>
      <c r="AI8" s="164"/>
      <c r="AJ8" s="164"/>
      <c r="AK8" s="164"/>
      <c r="AL8" s="165"/>
      <c r="AM8" s="165"/>
      <c r="AN8" s="165"/>
      <c r="AO8" s="165"/>
    </row>
    <row r="9" spans="1:41" s="166" customFormat="1" ht="30.75" customHeight="1">
      <c r="A9" s="155">
        <v>800190921</v>
      </c>
      <c r="B9" s="156" t="s">
        <v>201</v>
      </c>
      <c r="C9" s="157" t="s">
        <v>92</v>
      </c>
      <c r="D9" s="157">
        <v>2385156023</v>
      </c>
      <c r="E9" s="155" t="s">
        <v>173</v>
      </c>
      <c r="F9" s="158" t="s">
        <v>202</v>
      </c>
      <c r="G9" s="158" t="s">
        <v>203</v>
      </c>
      <c r="H9" s="156">
        <v>47</v>
      </c>
      <c r="I9" s="155" t="s">
        <v>97</v>
      </c>
      <c r="J9" s="155" t="s">
        <v>133</v>
      </c>
      <c r="K9" s="155" t="s">
        <v>68</v>
      </c>
      <c r="L9" s="155" t="s">
        <v>79</v>
      </c>
      <c r="M9" s="155" t="s">
        <v>219</v>
      </c>
      <c r="N9" s="158">
        <v>900000</v>
      </c>
      <c r="O9" s="155">
        <v>1070598426</v>
      </c>
      <c r="P9" s="156" t="s">
        <v>218</v>
      </c>
      <c r="Q9" s="155" t="s">
        <v>174</v>
      </c>
      <c r="R9" s="159">
        <v>41402</v>
      </c>
      <c r="S9" s="155">
        <v>5909101</v>
      </c>
      <c r="T9" s="156" t="s">
        <v>220</v>
      </c>
      <c r="U9" s="155" t="s">
        <v>176</v>
      </c>
      <c r="V9" s="160" t="s">
        <v>178</v>
      </c>
      <c r="W9" s="156">
        <v>30</v>
      </c>
      <c r="X9" s="155" t="s">
        <v>81</v>
      </c>
      <c r="Y9" s="156">
        <v>0</v>
      </c>
      <c r="Z9" s="159">
        <v>41402</v>
      </c>
      <c r="AA9" s="159">
        <v>41402</v>
      </c>
      <c r="AB9" s="155" t="s">
        <v>81</v>
      </c>
      <c r="AC9" s="161"/>
      <c r="AD9" s="162"/>
      <c r="AE9" s="163"/>
      <c r="AF9" s="163"/>
      <c r="AG9" s="163"/>
      <c r="AH9" s="163"/>
      <c r="AI9" s="164"/>
      <c r="AJ9" s="164"/>
      <c r="AK9" s="164"/>
      <c r="AL9" s="165"/>
      <c r="AM9" s="165"/>
      <c r="AN9" s="165"/>
      <c r="AO9" s="165"/>
    </row>
    <row r="10" spans="1:41" s="166" customFormat="1" ht="30.75" customHeight="1">
      <c r="A10" s="155">
        <v>800190921</v>
      </c>
      <c r="B10" s="156" t="s">
        <v>201</v>
      </c>
      <c r="C10" s="157" t="s">
        <v>92</v>
      </c>
      <c r="D10" s="157">
        <v>2385156023</v>
      </c>
      <c r="E10" s="155" t="s">
        <v>173</v>
      </c>
      <c r="F10" s="158" t="s">
        <v>202</v>
      </c>
      <c r="G10" s="158" t="s">
        <v>203</v>
      </c>
      <c r="H10" s="156">
        <v>48</v>
      </c>
      <c r="I10" s="155" t="s">
        <v>97</v>
      </c>
      <c r="J10" s="155" t="s">
        <v>114</v>
      </c>
      <c r="K10" s="155" t="s">
        <v>68</v>
      </c>
      <c r="L10" s="155" t="s">
        <v>79</v>
      </c>
      <c r="M10" s="155" t="s">
        <v>205</v>
      </c>
      <c r="N10" s="158">
        <v>5950000</v>
      </c>
      <c r="O10" s="155">
        <v>93289640</v>
      </c>
      <c r="P10" s="156" t="s">
        <v>204</v>
      </c>
      <c r="Q10" s="155" t="s">
        <v>174</v>
      </c>
      <c r="R10" s="159">
        <v>41414</v>
      </c>
      <c r="S10" s="155">
        <v>39582141</v>
      </c>
      <c r="T10" s="156" t="s">
        <v>207</v>
      </c>
      <c r="U10" s="155" t="s">
        <v>176</v>
      </c>
      <c r="V10" s="160" t="s">
        <v>178</v>
      </c>
      <c r="W10" s="156">
        <v>30</v>
      </c>
      <c r="X10" s="155" t="s">
        <v>81</v>
      </c>
      <c r="Y10" s="156">
        <v>0</v>
      </c>
      <c r="Z10" s="159">
        <v>41414</v>
      </c>
      <c r="AA10" s="159">
        <v>41444</v>
      </c>
      <c r="AB10" s="155" t="s">
        <v>81</v>
      </c>
      <c r="AC10" s="161"/>
      <c r="AD10" s="162"/>
      <c r="AE10" s="163"/>
      <c r="AF10" s="163"/>
      <c r="AG10" s="163"/>
      <c r="AH10" s="163"/>
      <c r="AI10" s="164"/>
      <c r="AJ10" s="164"/>
      <c r="AK10" s="164"/>
      <c r="AL10" s="165"/>
      <c r="AM10" s="165"/>
      <c r="AN10" s="165"/>
      <c r="AO10" s="165"/>
    </row>
    <row r="11" spans="1:41" s="166" customFormat="1" ht="30.75" customHeight="1">
      <c r="A11" s="155">
        <v>800190921</v>
      </c>
      <c r="B11" s="156" t="s">
        <v>201</v>
      </c>
      <c r="C11" s="157" t="s">
        <v>92</v>
      </c>
      <c r="D11" s="157">
        <v>2385156023</v>
      </c>
      <c r="E11" s="155" t="s">
        <v>173</v>
      </c>
      <c r="F11" s="158" t="s">
        <v>202</v>
      </c>
      <c r="G11" s="158" t="s">
        <v>203</v>
      </c>
      <c r="H11" s="156">
        <v>49</v>
      </c>
      <c r="I11" s="155" t="s">
        <v>97</v>
      </c>
      <c r="J11" s="155" t="s">
        <v>133</v>
      </c>
      <c r="K11" s="155" t="s">
        <v>67</v>
      </c>
      <c r="L11" s="155" t="s">
        <v>79</v>
      </c>
      <c r="M11" s="155" t="s">
        <v>221</v>
      </c>
      <c r="N11" s="158">
        <v>550000</v>
      </c>
      <c r="O11" s="155">
        <v>93434540</v>
      </c>
      <c r="P11" s="156" t="s">
        <v>211</v>
      </c>
      <c r="Q11" s="155" t="s">
        <v>174</v>
      </c>
      <c r="R11" s="159">
        <v>41417</v>
      </c>
      <c r="S11" s="155">
        <v>79802662</v>
      </c>
      <c r="T11" s="156" t="s">
        <v>206</v>
      </c>
      <c r="U11" s="155" t="s">
        <v>176</v>
      </c>
      <c r="V11" s="160" t="s">
        <v>178</v>
      </c>
      <c r="W11" s="156">
        <v>6</v>
      </c>
      <c r="X11" s="155" t="s">
        <v>81</v>
      </c>
      <c r="Y11" s="156">
        <v>0</v>
      </c>
      <c r="Z11" s="159">
        <v>41417</v>
      </c>
      <c r="AA11" s="159">
        <v>41422</v>
      </c>
      <c r="AB11" s="155" t="s">
        <v>81</v>
      </c>
      <c r="AC11" s="161"/>
      <c r="AD11" s="162"/>
      <c r="AE11" s="163"/>
      <c r="AF11" s="163"/>
      <c r="AG11" s="163"/>
      <c r="AH11" s="163"/>
      <c r="AI11" s="164"/>
      <c r="AJ11" s="164"/>
      <c r="AK11" s="164"/>
      <c r="AL11" s="165"/>
      <c r="AM11" s="165"/>
      <c r="AN11" s="165"/>
      <c r="AO11" s="165"/>
    </row>
    <row r="12" spans="1:41" s="166" customFormat="1" ht="30.75" customHeight="1">
      <c r="A12" s="155">
        <v>800190921</v>
      </c>
      <c r="B12" s="156" t="s">
        <v>201</v>
      </c>
      <c r="C12" s="157" t="s">
        <v>92</v>
      </c>
      <c r="D12" s="157">
        <v>2385156023</v>
      </c>
      <c r="E12" s="155" t="s">
        <v>173</v>
      </c>
      <c r="F12" s="158" t="s">
        <v>202</v>
      </c>
      <c r="G12" s="158" t="s">
        <v>203</v>
      </c>
      <c r="H12" s="156">
        <v>50</v>
      </c>
      <c r="I12" s="155" t="s">
        <v>97</v>
      </c>
      <c r="J12" s="155" t="s">
        <v>133</v>
      </c>
      <c r="K12" s="155" t="s">
        <v>67</v>
      </c>
      <c r="L12" s="155" t="s">
        <v>79</v>
      </c>
      <c r="M12" s="155" t="s">
        <v>222</v>
      </c>
      <c r="N12" s="158">
        <v>780000</v>
      </c>
      <c r="O12" s="155">
        <v>93434540</v>
      </c>
      <c r="P12" s="156" t="s">
        <v>211</v>
      </c>
      <c r="Q12" s="155" t="s">
        <v>174</v>
      </c>
      <c r="R12" s="159">
        <v>41422</v>
      </c>
      <c r="S12" s="155">
        <v>79802662</v>
      </c>
      <c r="T12" s="156" t="s">
        <v>206</v>
      </c>
      <c r="U12" s="155" t="s">
        <v>176</v>
      </c>
      <c r="V12" s="160" t="s">
        <v>178</v>
      </c>
      <c r="W12" s="156">
        <v>16</v>
      </c>
      <c r="X12" s="155" t="s">
        <v>81</v>
      </c>
      <c r="Y12" s="156">
        <v>0</v>
      </c>
      <c r="Z12" s="159">
        <v>41422</v>
      </c>
      <c r="AA12" s="159">
        <v>41436</v>
      </c>
      <c r="AB12" s="155" t="s">
        <v>81</v>
      </c>
      <c r="AC12" s="161"/>
      <c r="AD12" s="162"/>
      <c r="AE12" s="163"/>
      <c r="AF12" s="163"/>
      <c r="AG12" s="163"/>
      <c r="AH12" s="163"/>
      <c r="AI12" s="164"/>
      <c r="AJ12" s="164"/>
      <c r="AK12" s="164"/>
      <c r="AL12" s="165"/>
      <c r="AM12" s="165"/>
      <c r="AN12" s="165"/>
      <c r="AO12" s="165"/>
    </row>
    <row r="13" spans="1:41" s="166" customFormat="1" ht="30.75" customHeight="1">
      <c r="A13" s="155">
        <v>800190921</v>
      </c>
      <c r="B13" s="156" t="s">
        <v>201</v>
      </c>
      <c r="C13" s="157" t="s">
        <v>92</v>
      </c>
      <c r="D13" s="157">
        <v>2077055859</v>
      </c>
      <c r="E13" s="155" t="s">
        <v>173</v>
      </c>
      <c r="F13" s="158" t="s">
        <v>202</v>
      </c>
      <c r="G13" s="158" t="s">
        <v>203</v>
      </c>
      <c r="H13" s="156">
        <v>51</v>
      </c>
      <c r="I13" s="155" t="s">
        <v>97</v>
      </c>
      <c r="J13" s="155" t="s">
        <v>112</v>
      </c>
      <c r="K13" s="155" t="s">
        <v>67</v>
      </c>
      <c r="L13" s="155" t="s">
        <v>79</v>
      </c>
      <c r="M13" s="155" t="s">
        <v>224</v>
      </c>
      <c r="N13" s="158">
        <v>18560000</v>
      </c>
      <c r="O13" s="155">
        <v>41683471</v>
      </c>
      <c r="P13" s="156" t="s">
        <v>223</v>
      </c>
      <c r="Q13" s="155" t="s">
        <v>174</v>
      </c>
      <c r="R13" s="159">
        <v>41429</v>
      </c>
      <c r="S13" s="155">
        <v>79802662</v>
      </c>
      <c r="T13" s="156" t="s">
        <v>206</v>
      </c>
      <c r="U13" s="155" t="s">
        <v>176</v>
      </c>
      <c r="V13" s="160" t="s">
        <v>179</v>
      </c>
      <c r="W13" s="156">
        <v>7</v>
      </c>
      <c r="X13" s="155" t="s">
        <v>81</v>
      </c>
      <c r="Y13" s="156">
        <v>0</v>
      </c>
      <c r="Z13" s="159">
        <v>41429</v>
      </c>
      <c r="AA13" s="159">
        <v>41639</v>
      </c>
      <c r="AB13" s="155" t="s">
        <v>81</v>
      </c>
      <c r="AC13" s="161"/>
      <c r="AD13" s="162"/>
      <c r="AE13" s="163"/>
      <c r="AF13" s="163"/>
      <c r="AG13" s="163"/>
      <c r="AH13" s="163"/>
      <c r="AI13" s="164"/>
      <c r="AJ13" s="164"/>
      <c r="AK13" s="164"/>
      <c r="AL13" s="165"/>
      <c r="AM13" s="165"/>
      <c r="AN13" s="165"/>
      <c r="AO13" s="165"/>
    </row>
    <row r="14" spans="1:41" s="166" customFormat="1" ht="30.75" customHeight="1">
      <c r="A14" s="155">
        <v>800190921</v>
      </c>
      <c r="B14" s="156" t="s">
        <v>201</v>
      </c>
      <c r="C14" s="157" t="s">
        <v>92</v>
      </c>
      <c r="D14" s="157">
        <v>2077055859</v>
      </c>
      <c r="E14" s="155" t="s">
        <v>173</v>
      </c>
      <c r="F14" s="158" t="s">
        <v>202</v>
      </c>
      <c r="G14" s="158" t="s">
        <v>203</v>
      </c>
      <c r="H14" s="156">
        <v>52</v>
      </c>
      <c r="I14" s="155" t="s">
        <v>97</v>
      </c>
      <c r="J14" s="155" t="s">
        <v>133</v>
      </c>
      <c r="K14" s="155" t="s">
        <v>67</v>
      </c>
      <c r="L14" s="155" t="s">
        <v>79</v>
      </c>
      <c r="M14" s="155" t="s">
        <v>225</v>
      </c>
      <c r="N14" s="158">
        <v>2085640</v>
      </c>
      <c r="O14" s="155">
        <v>3040403</v>
      </c>
      <c r="P14" s="156" t="s">
        <v>212</v>
      </c>
      <c r="Q14" s="155" t="s">
        <v>174</v>
      </c>
      <c r="R14" s="159">
        <v>41432</v>
      </c>
      <c r="S14" s="155">
        <v>11226362</v>
      </c>
      <c r="T14" s="156" t="s">
        <v>226</v>
      </c>
      <c r="U14" s="155" t="s">
        <v>176</v>
      </c>
      <c r="V14" s="160" t="s">
        <v>178</v>
      </c>
      <c r="W14" s="156">
        <v>10</v>
      </c>
      <c r="X14" s="155" t="s">
        <v>81</v>
      </c>
      <c r="Y14" s="156">
        <v>0</v>
      </c>
      <c r="Z14" s="159">
        <v>41432</v>
      </c>
      <c r="AA14" s="159">
        <v>41441</v>
      </c>
      <c r="AB14" s="155" t="s">
        <v>81</v>
      </c>
      <c r="AC14" s="161"/>
      <c r="AD14" s="162"/>
      <c r="AE14" s="163"/>
      <c r="AF14" s="163"/>
      <c r="AG14" s="163"/>
      <c r="AH14" s="163"/>
      <c r="AI14" s="164"/>
      <c r="AJ14" s="164"/>
      <c r="AK14" s="164"/>
      <c r="AL14" s="165"/>
      <c r="AM14" s="165"/>
      <c r="AN14" s="165"/>
      <c r="AO14" s="165"/>
    </row>
    <row r="15" spans="1:41" s="166" customFormat="1" ht="30.75" customHeight="1">
      <c r="A15" s="155">
        <v>800190921</v>
      </c>
      <c r="B15" s="156" t="s">
        <v>201</v>
      </c>
      <c r="C15" s="157" t="s">
        <v>92</v>
      </c>
      <c r="D15" s="157">
        <v>2077055859</v>
      </c>
      <c r="E15" s="155" t="s">
        <v>173</v>
      </c>
      <c r="F15" s="158" t="s">
        <v>202</v>
      </c>
      <c r="G15" s="158" t="s">
        <v>203</v>
      </c>
      <c r="H15" s="156">
        <v>53</v>
      </c>
      <c r="I15" s="155" t="s">
        <v>97</v>
      </c>
      <c r="J15" s="155" t="s">
        <v>133</v>
      </c>
      <c r="K15" s="155" t="s">
        <v>67</v>
      </c>
      <c r="L15" s="155" t="s">
        <v>79</v>
      </c>
      <c r="M15" s="155" t="s">
        <v>228</v>
      </c>
      <c r="N15" s="158">
        <v>880440</v>
      </c>
      <c r="O15" s="155">
        <v>11306223</v>
      </c>
      <c r="P15" s="156" t="s">
        <v>213</v>
      </c>
      <c r="Q15" s="155" t="s">
        <v>174</v>
      </c>
      <c r="R15" s="159">
        <v>41432</v>
      </c>
      <c r="S15" s="155">
        <v>5908567</v>
      </c>
      <c r="T15" s="156" t="s">
        <v>227</v>
      </c>
      <c r="U15" s="155" t="s">
        <v>176</v>
      </c>
      <c r="V15" s="160" t="s">
        <v>178</v>
      </c>
      <c r="W15" s="156">
        <v>5</v>
      </c>
      <c r="X15" s="155" t="s">
        <v>81</v>
      </c>
      <c r="Y15" s="156">
        <v>0</v>
      </c>
      <c r="Z15" s="159">
        <v>41432</v>
      </c>
      <c r="AA15" s="159">
        <v>41436</v>
      </c>
      <c r="AB15" s="155" t="s">
        <v>81</v>
      </c>
      <c r="AC15" s="161"/>
      <c r="AD15" s="162"/>
      <c r="AE15" s="163"/>
      <c r="AF15" s="163"/>
      <c r="AG15" s="163"/>
      <c r="AH15" s="163"/>
      <c r="AI15" s="164"/>
      <c r="AJ15" s="164"/>
      <c r="AK15" s="164"/>
      <c r="AL15" s="165"/>
      <c r="AM15" s="165"/>
      <c r="AN15" s="165"/>
      <c r="AO15" s="165"/>
    </row>
    <row r="16" spans="1:41" s="166" customFormat="1" ht="30.75" customHeight="1">
      <c r="A16" s="155">
        <v>800190921</v>
      </c>
      <c r="B16" s="156" t="s">
        <v>201</v>
      </c>
      <c r="C16" s="157" t="s">
        <v>92</v>
      </c>
      <c r="D16" s="157">
        <v>2077055859</v>
      </c>
      <c r="E16" s="155" t="s">
        <v>173</v>
      </c>
      <c r="F16" s="158" t="s">
        <v>202</v>
      </c>
      <c r="G16" s="158" t="s">
        <v>203</v>
      </c>
      <c r="H16" s="156">
        <v>54</v>
      </c>
      <c r="I16" s="155" t="s">
        <v>97</v>
      </c>
      <c r="J16" s="155" t="s">
        <v>133</v>
      </c>
      <c r="K16" s="155" t="s">
        <v>67</v>
      </c>
      <c r="L16" s="155" t="s">
        <v>79</v>
      </c>
      <c r="M16" s="155" t="s">
        <v>230</v>
      </c>
      <c r="N16" s="158">
        <v>1283076</v>
      </c>
      <c r="O16" s="155">
        <v>11304729</v>
      </c>
      <c r="P16" s="156" t="s">
        <v>229</v>
      </c>
      <c r="Q16" s="155" t="s">
        <v>174</v>
      </c>
      <c r="R16" s="159">
        <v>41432</v>
      </c>
      <c r="S16" s="155">
        <v>79802662</v>
      </c>
      <c r="T16" s="156" t="s">
        <v>206</v>
      </c>
      <c r="U16" s="155" t="s">
        <v>176</v>
      </c>
      <c r="V16" s="160" t="s">
        <v>178</v>
      </c>
      <c r="W16" s="156">
        <v>10</v>
      </c>
      <c r="X16" s="155" t="s">
        <v>81</v>
      </c>
      <c r="Y16" s="156">
        <v>0</v>
      </c>
      <c r="Z16" s="159">
        <v>41432</v>
      </c>
      <c r="AA16" s="159">
        <v>41441</v>
      </c>
      <c r="AB16" s="155" t="s">
        <v>81</v>
      </c>
      <c r="AC16" s="161"/>
      <c r="AD16" s="162"/>
      <c r="AE16" s="163"/>
      <c r="AF16" s="163"/>
      <c r="AG16" s="163"/>
      <c r="AH16" s="163"/>
      <c r="AI16" s="164"/>
      <c r="AJ16" s="164"/>
      <c r="AK16" s="164"/>
      <c r="AL16" s="165"/>
      <c r="AM16" s="165"/>
      <c r="AN16" s="165"/>
      <c r="AO16" s="165"/>
    </row>
    <row r="17" spans="1:41" s="166" customFormat="1" ht="30.75" customHeight="1">
      <c r="A17" s="155">
        <v>800190921</v>
      </c>
      <c r="B17" s="156" t="s">
        <v>201</v>
      </c>
      <c r="C17" s="157" t="s">
        <v>92</v>
      </c>
      <c r="D17" s="157">
        <v>2077055859</v>
      </c>
      <c r="E17" s="155" t="s">
        <v>173</v>
      </c>
      <c r="F17" s="158" t="s">
        <v>202</v>
      </c>
      <c r="G17" s="158" t="s">
        <v>203</v>
      </c>
      <c r="H17" s="156">
        <v>55</v>
      </c>
      <c r="I17" s="155" t="s">
        <v>97</v>
      </c>
      <c r="J17" s="155" t="s">
        <v>138</v>
      </c>
      <c r="K17" s="155" t="s">
        <v>68</v>
      </c>
      <c r="L17" s="155" t="s">
        <v>79</v>
      </c>
      <c r="M17" s="155" t="s">
        <v>232</v>
      </c>
      <c r="N17" s="158">
        <v>1400000</v>
      </c>
      <c r="O17" s="155">
        <v>890903910</v>
      </c>
      <c r="P17" s="156" t="s">
        <v>231</v>
      </c>
      <c r="Q17" s="155" t="s">
        <v>175</v>
      </c>
      <c r="R17" s="159">
        <v>41432</v>
      </c>
      <c r="S17" s="155">
        <v>19240773</v>
      </c>
      <c r="T17" s="156" t="s">
        <v>233</v>
      </c>
      <c r="U17" s="155" t="s">
        <v>176</v>
      </c>
      <c r="V17" s="160" t="s">
        <v>179</v>
      </c>
      <c r="W17" s="156">
        <v>4</v>
      </c>
      <c r="X17" s="155" t="s">
        <v>81</v>
      </c>
      <c r="Y17" s="156">
        <v>0</v>
      </c>
      <c r="Z17" s="159">
        <v>41432</v>
      </c>
      <c r="AA17" s="159">
        <v>41553</v>
      </c>
      <c r="AB17" s="155" t="s">
        <v>81</v>
      </c>
      <c r="AC17" s="161"/>
      <c r="AD17" s="162"/>
      <c r="AE17" s="163"/>
      <c r="AF17" s="163"/>
      <c r="AG17" s="163"/>
      <c r="AH17" s="163"/>
      <c r="AI17" s="164"/>
      <c r="AJ17" s="164"/>
      <c r="AK17" s="164"/>
      <c r="AL17" s="165"/>
      <c r="AM17" s="165"/>
      <c r="AN17" s="165"/>
      <c r="AO17" s="165"/>
    </row>
    <row r="18" spans="1:41" s="166" customFormat="1" ht="30.75" customHeight="1">
      <c r="A18" s="155">
        <v>800190921</v>
      </c>
      <c r="B18" s="156" t="s">
        <v>201</v>
      </c>
      <c r="C18" s="157" t="s">
        <v>92</v>
      </c>
      <c r="D18" s="157">
        <v>2077055859</v>
      </c>
      <c r="E18" s="155" t="s">
        <v>173</v>
      </c>
      <c r="F18" s="158" t="s">
        <v>202</v>
      </c>
      <c r="G18" s="158" t="s">
        <v>203</v>
      </c>
      <c r="H18" s="156">
        <v>56</v>
      </c>
      <c r="I18" s="155" t="s">
        <v>97</v>
      </c>
      <c r="J18" s="155" t="s">
        <v>133</v>
      </c>
      <c r="K18" s="155" t="s">
        <v>67</v>
      </c>
      <c r="L18" s="155" t="s">
        <v>79</v>
      </c>
      <c r="M18" s="155" t="s">
        <v>234</v>
      </c>
      <c r="N18" s="158">
        <v>8370000</v>
      </c>
      <c r="O18" s="155">
        <v>65694227</v>
      </c>
      <c r="P18" s="156" t="s">
        <v>214</v>
      </c>
      <c r="Q18" s="155" t="s">
        <v>174</v>
      </c>
      <c r="R18" s="159">
        <v>41432</v>
      </c>
      <c r="S18" s="155">
        <v>79802662</v>
      </c>
      <c r="T18" s="156" t="s">
        <v>206</v>
      </c>
      <c r="U18" s="155" t="s">
        <v>176</v>
      </c>
      <c r="V18" s="160" t="s">
        <v>178</v>
      </c>
      <c r="W18" s="156">
        <v>10</v>
      </c>
      <c r="X18" s="155" t="s">
        <v>81</v>
      </c>
      <c r="Y18" s="156">
        <v>0</v>
      </c>
      <c r="Z18" s="159">
        <v>41432</v>
      </c>
      <c r="AA18" s="159">
        <v>41441</v>
      </c>
      <c r="AB18" s="155" t="s">
        <v>81</v>
      </c>
      <c r="AC18" s="161"/>
      <c r="AD18" s="162"/>
      <c r="AE18" s="163"/>
      <c r="AF18" s="163"/>
      <c r="AG18" s="163"/>
      <c r="AH18" s="163"/>
      <c r="AI18" s="164"/>
      <c r="AJ18" s="164"/>
      <c r="AK18" s="164"/>
      <c r="AL18" s="165"/>
      <c r="AM18" s="165"/>
      <c r="AN18" s="165"/>
      <c r="AO18" s="165"/>
    </row>
    <row r="19" spans="1:41" s="166" customFormat="1" ht="30.75" customHeight="1">
      <c r="A19" s="155">
        <v>800190921</v>
      </c>
      <c r="B19" s="156" t="s">
        <v>201</v>
      </c>
      <c r="C19" s="157" t="s">
        <v>92</v>
      </c>
      <c r="D19" s="157">
        <v>2077055859</v>
      </c>
      <c r="E19" s="155" t="s">
        <v>173</v>
      </c>
      <c r="F19" s="158" t="s">
        <v>202</v>
      </c>
      <c r="G19" s="158" t="s">
        <v>203</v>
      </c>
      <c r="H19" s="156">
        <v>57</v>
      </c>
      <c r="I19" s="155" t="s">
        <v>97</v>
      </c>
      <c r="J19" s="155" t="s">
        <v>133</v>
      </c>
      <c r="K19" s="155" t="s">
        <v>67</v>
      </c>
      <c r="L19" s="155" t="s">
        <v>79</v>
      </c>
      <c r="M19" s="155" t="s">
        <v>235</v>
      </c>
      <c r="N19" s="158">
        <v>4500000</v>
      </c>
      <c r="O19" s="155">
        <v>80016301</v>
      </c>
      <c r="P19" s="156" t="s">
        <v>215</v>
      </c>
      <c r="Q19" s="155" t="s">
        <v>174</v>
      </c>
      <c r="R19" s="159">
        <v>41432</v>
      </c>
      <c r="S19" s="155">
        <v>80777411</v>
      </c>
      <c r="T19" s="156" t="s">
        <v>236</v>
      </c>
      <c r="U19" s="155" t="s">
        <v>176</v>
      </c>
      <c r="V19" s="160" t="s">
        <v>178</v>
      </c>
      <c r="W19" s="156">
        <v>16</v>
      </c>
      <c r="X19" s="155" t="s">
        <v>81</v>
      </c>
      <c r="Y19" s="156">
        <v>0</v>
      </c>
      <c r="Z19" s="159">
        <v>41432</v>
      </c>
      <c r="AA19" s="159">
        <v>41447</v>
      </c>
      <c r="AB19" s="155" t="s">
        <v>81</v>
      </c>
      <c r="AC19" s="161"/>
      <c r="AD19" s="162"/>
      <c r="AE19" s="163"/>
      <c r="AF19" s="163"/>
      <c r="AG19" s="163"/>
      <c r="AH19" s="163"/>
      <c r="AI19" s="164"/>
      <c r="AJ19" s="164"/>
      <c r="AK19" s="164"/>
      <c r="AL19" s="165"/>
      <c r="AM19" s="165"/>
      <c r="AN19" s="165"/>
      <c r="AO19" s="165"/>
    </row>
    <row r="20" spans="1:41" s="166" customFormat="1" ht="30.75" customHeight="1">
      <c r="A20" s="155">
        <v>800190921</v>
      </c>
      <c r="B20" s="156" t="s">
        <v>201</v>
      </c>
      <c r="C20" s="157" t="s">
        <v>92</v>
      </c>
      <c r="D20" s="157">
        <v>2077055859</v>
      </c>
      <c r="E20" s="155" t="s">
        <v>173</v>
      </c>
      <c r="F20" s="158" t="s">
        <v>202</v>
      </c>
      <c r="G20" s="158" t="s">
        <v>203</v>
      </c>
      <c r="H20" s="156">
        <v>58</v>
      </c>
      <c r="I20" s="155" t="s">
        <v>97</v>
      </c>
      <c r="J20" s="155" t="s">
        <v>133</v>
      </c>
      <c r="K20" s="155" t="s">
        <v>68</v>
      </c>
      <c r="L20" s="155" t="s">
        <v>79</v>
      </c>
      <c r="M20" s="155" t="s">
        <v>238</v>
      </c>
      <c r="N20" s="158">
        <v>180000</v>
      </c>
      <c r="O20" s="155">
        <v>20067110</v>
      </c>
      <c r="P20" s="156" t="s">
        <v>237</v>
      </c>
      <c r="Q20" s="155" t="s">
        <v>175</v>
      </c>
      <c r="R20" s="159">
        <v>41439</v>
      </c>
      <c r="S20" s="155">
        <v>11226362</v>
      </c>
      <c r="T20" s="156" t="s">
        <v>226</v>
      </c>
      <c r="U20" s="155" t="s">
        <v>176</v>
      </c>
      <c r="V20" s="160" t="s">
        <v>178</v>
      </c>
      <c r="W20" s="156">
        <v>20</v>
      </c>
      <c r="X20" s="155" t="s">
        <v>81</v>
      </c>
      <c r="Y20" s="156">
        <v>0</v>
      </c>
      <c r="Z20" s="159">
        <v>41439</v>
      </c>
      <c r="AA20" s="159">
        <v>41457</v>
      </c>
      <c r="AB20" s="155" t="s">
        <v>81</v>
      </c>
      <c r="AC20" s="161"/>
      <c r="AD20" s="162"/>
      <c r="AE20" s="163"/>
      <c r="AF20" s="163"/>
      <c r="AG20" s="163"/>
      <c r="AH20" s="163"/>
      <c r="AI20" s="164"/>
      <c r="AJ20" s="164"/>
      <c r="AK20" s="164"/>
      <c r="AL20" s="165"/>
      <c r="AM20" s="165"/>
      <c r="AN20" s="165"/>
      <c r="AO20" s="165"/>
    </row>
    <row r="21" spans="1:41" s="166" customFormat="1" ht="30.75" customHeight="1">
      <c r="A21" s="155">
        <v>800190921</v>
      </c>
      <c r="B21" s="156" t="s">
        <v>201</v>
      </c>
      <c r="C21" s="157" t="s">
        <v>92</v>
      </c>
      <c r="D21" s="157">
        <v>2077055859</v>
      </c>
      <c r="E21" s="155" t="s">
        <v>173</v>
      </c>
      <c r="F21" s="158" t="s">
        <v>202</v>
      </c>
      <c r="G21" s="158" t="s">
        <v>203</v>
      </c>
      <c r="H21" s="156">
        <v>59</v>
      </c>
      <c r="I21" s="155" t="s">
        <v>97</v>
      </c>
      <c r="J21" s="155" t="s">
        <v>133</v>
      </c>
      <c r="K21" s="155" t="s">
        <v>67</v>
      </c>
      <c r="L21" s="155" t="s">
        <v>79</v>
      </c>
      <c r="M21" s="155" t="s">
        <v>240</v>
      </c>
      <c r="N21" s="158">
        <v>1160000</v>
      </c>
      <c r="O21" s="155">
        <v>830065444</v>
      </c>
      <c r="P21" s="156" t="s">
        <v>239</v>
      </c>
      <c r="Q21" s="155" t="s">
        <v>175</v>
      </c>
      <c r="R21" s="159">
        <v>41442</v>
      </c>
      <c r="S21" s="155">
        <v>11226362</v>
      </c>
      <c r="T21" s="156" t="s">
        <v>226</v>
      </c>
      <c r="U21" s="155" t="s">
        <v>176</v>
      </c>
      <c r="V21" s="160" t="s">
        <v>178</v>
      </c>
      <c r="W21" s="156">
        <v>10</v>
      </c>
      <c r="X21" s="155" t="s">
        <v>81</v>
      </c>
      <c r="Y21" s="156">
        <v>0</v>
      </c>
      <c r="Z21" s="159">
        <v>41442</v>
      </c>
      <c r="AA21" s="159">
        <v>41451</v>
      </c>
      <c r="AB21" s="155" t="s">
        <v>81</v>
      </c>
      <c r="AC21" s="161"/>
      <c r="AD21" s="162"/>
      <c r="AE21" s="163"/>
      <c r="AF21" s="163"/>
      <c r="AG21" s="163"/>
      <c r="AH21" s="163"/>
      <c r="AI21" s="164"/>
      <c r="AJ21" s="164"/>
      <c r="AK21" s="164"/>
      <c r="AL21" s="165"/>
      <c r="AM21" s="165"/>
      <c r="AN21" s="165"/>
      <c r="AO21" s="165"/>
    </row>
    <row r="22" spans="1:41" s="166" customFormat="1" ht="30.75" customHeight="1">
      <c r="A22" s="155">
        <v>800190921</v>
      </c>
      <c r="B22" s="156" t="s">
        <v>201</v>
      </c>
      <c r="C22" s="157" t="s">
        <v>92</v>
      </c>
      <c r="D22" s="157">
        <v>2077055859</v>
      </c>
      <c r="E22" s="155" t="s">
        <v>173</v>
      </c>
      <c r="F22" s="158" t="s">
        <v>202</v>
      </c>
      <c r="G22" s="158" t="s">
        <v>203</v>
      </c>
      <c r="H22" s="156">
        <v>60</v>
      </c>
      <c r="I22" s="155" t="s">
        <v>97</v>
      </c>
      <c r="J22" s="155" t="s">
        <v>138</v>
      </c>
      <c r="K22" s="155" t="s">
        <v>68</v>
      </c>
      <c r="L22" s="155" t="s">
        <v>79</v>
      </c>
      <c r="M22" s="155" t="s">
        <v>242</v>
      </c>
      <c r="N22" s="158">
        <v>4200000</v>
      </c>
      <c r="O22" s="155">
        <v>11298732</v>
      </c>
      <c r="P22" s="156" t="s">
        <v>241</v>
      </c>
      <c r="Q22" s="155" t="s">
        <v>175</v>
      </c>
      <c r="R22" s="159">
        <v>41442</v>
      </c>
      <c r="S22" s="155">
        <v>19240773</v>
      </c>
      <c r="T22" s="156" t="s">
        <v>233</v>
      </c>
      <c r="U22" s="155" t="s">
        <v>176</v>
      </c>
      <c r="V22" s="160" t="s">
        <v>179</v>
      </c>
      <c r="W22" s="156">
        <v>4</v>
      </c>
      <c r="X22" s="155" t="s">
        <v>81</v>
      </c>
      <c r="Y22" s="156">
        <v>0</v>
      </c>
      <c r="Z22" s="159">
        <v>41442</v>
      </c>
      <c r="AA22" s="159">
        <v>41563</v>
      </c>
      <c r="AB22" s="155" t="s">
        <v>81</v>
      </c>
      <c r="AC22" s="161"/>
      <c r="AD22" s="162"/>
      <c r="AE22" s="163"/>
      <c r="AF22" s="163"/>
      <c r="AG22" s="163"/>
      <c r="AH22" s="163"/>
      <c r="AI22" s="164"/>
      <c r="AJ22" s="164"/>
      <c r="AK22" s="164"/>
      <c r="AL22" s="165"/>
      <c r="AM22" s="165"/>
      <c r="AN22" s="165"/>
      <c r="AO22" s="165"/>
    </row>
    <row r="23" spans="1:41" s="166" customFormat="1" ht="30.75" customHeight="1">
      <c r="A23" s="155">
        <v>800190921</v>
      </c>
      <c r="B23" s="156" t="s">
        <v>201</v>
      </c>
      <c r="C23" s="157" t="s">
        <v>92</v>
      </c>
      <c r="D23" s="157">
        <v>2077055859</v>
      </c>
      <c r="E23" s="155" t="s">
        <v>173</v>
      </c>
      <c r="F23" s="158" t="s">
        <v>202</v>
      </c>
      <c r="G23" s="158" t="s">
        <v>203</v>
      </c>
      <c r="H23" s="156">
        <v>61</v>
      </c>
      <c r="I23" s="155" t="s">
        <v>97</v>
      </c>
      <c r="J23" s="155" t="s">
        <v>133</v>
      </c>
      <c r="K23" s="155" t="s">
        <v>67</v>
      </c>
      <c r="L23" s="155" t="s">
        <v>79</v>
      </c>
      <c r="M23" s="155" t="s">
        <v>243</v>
      </c>
      <c r="N23" s="158">
        <v>9500000</v>
      </c>
      <c r="O23" s="155">
        <v>80016301</v>
      </c>
      <c r="P23" s="156" t="s">
        <v>215</v>
      </c>
      <c r="Q23" s="155" t="s">
        <v>174</v>
      </c>
      <c r="R23" s="159">
        <v>41444</v>
      </c>
      <c r="S23" s="155">
        <v>80777411</v>
      </c>
      <c r="T23" s="156" t="s">
        <v>236</v>
      </c>
      <c r="U23" s="155" t="s">
        <v>176</v>
      </c>
      <c r="V23" s="160" t="s">
        <v>178</v>
      </c>
      <c r="W23" s="156">
        <v>20</v>
      </c>
      <c r="X23" s="155" t="s">
        <v>81</v>
      </c>
      <c r="Y23" s="156">
        <v>0</v>
      </c>
      <c r="Z23" s="159">
        <v>41444</v>
      </c>
      <c r="AA23" s="159">
        <v>41463</v>
      </c>
      <c r="AB23" s="155" t="s">
        <v>81</v>
      </c>
      <c r="AC23" s="161"/>
      <c r="AD23" s="162"/>
      <c r="AE23" s="163"/>
      <c r="AF23" s="163"/>
      <c r="AG23" s="163"/>
      <c r="AH23" s="163"/>
      <c r="AI23" s="164"/>
      <c r="AJ23" s="164"/>
      <c r="AK23" s="164"/>
      <c r="AL23" s="165"/>
      <c r="AM23" s="165"/>
      <c r="AN23" s="165"/>
      <c r="AO23" s="165"/>
    </row>
    <row r="24" spans="1:41" s="166" customFormat="1" ht="30.75" customHeight="1">
      <c r="A24" s="155">
        <v>800190921</v>
      </c>
      <c r="B24" s="156" t="s">
        <v>201</v>
      </c>
      <c r="C24" s="157" t="s">
        <v>92</v>
      </c>
      <c r="D24" s="157">
        <v>2077055859</v>
      </c>
      <c r="E24" s="155" t="s">
        <v>173</v>
      </c>
      <c r="F24" s="158" t="s">
        <v>202</v>
      </c>
      <c r="G24" s="158" t="s">
        <v>203</v>
      </c>
      <c r="H24" s="156">
        <v>62</v>
      </c>
      <c r="I24" s="155" t="s">
        <v>97</v>
      </c>
      <c r="J24" s="155" t="s">
        <v>114</v>
      </c>
      <c r="K24" s="155" t="s">
        <v>67</v>
      </c>
      <c r="L24" s="155" t="s">
        <v>79</v>
      </c>
      <c r="M24" s="155" t="s">
        <v>209</v>
      </c>
      <c r="N24" s="158">
        <v>34990000</v>
      </c>
      <c r="O24" s="155">
        <v>11316746</v>
      </c>
      <c r="P24" s="156" t="s">
        <v>208</v>
      </c>
      <c r="Q24" s="155" t="s">
        <v>174</v>
      </c>
      <c r="R24" s="159">
        <v>41452</v>
      </c>
      <c r="S24" s="155">
        <v>93435249</v>
      </c>
      <c r="T24" s="156" t="s">
        <v>210</v>
      </c>
      <c r="U24" s="155" t="s">
        <v>176</v>
      </c>
      <c r="V24" s="160" t="s">
        <v>179</v>
      </c>
      <c r="W24" s="156">
        <v>4</v>
      </c>
      <c r="X24" s="155" t="s">
        <v>181</v>
      </c>
      <c r="Y24" s="156">
        <v>10497000</v>
      </c>
      <c r="Z24" s="159">
        <v>41452</v>
      </c>
      <c r="AA24" s="159">
        <v>41573</v>
      </c>
      <c r="AB24" s="155" t="s">
        <v>81</v>
      </c>
      <c r="AC24" s="161"/>
      <c r="AD24" s="162"/>
      <c r="AE24" s="163"/>
      <c r="AF24" s="163"/>
      <c r="AG24" s="163"/>
      <c r="AH24" s="163"/>
      <c r="AI24" s="164"/>
      <c r="AJ24" s="164"/>
      <c r="AK24" s="164"/>
      <c r="AL24" s="165"/>
      <c r="AM24" s="165"/>
      <c r="AN24" s="165"/>
      <c r="AO24" s="165"/>
    </row>
    <row r="25" spans="1:41" s="17" customFormat="1" ht="33" customHeight="1">
      <c r="A25" s="110" t="s">
        <v>198</v>
      </c>
      <c r="B25" s="77"/>
      <c r="C25" s="96"/>
      <c r="D25" s="96"/>
      <c r="E25" s="95"/>
      <c r="F25" s="97"/>
      <c r="G25" s="97"/>
      <c r="H25" s="77"/>
      <c r="I25" s="95"/>
      <c r="J25" s="95"/>
      <c r="K25" s="95"/>
      <c r="L25" s="95"/>
      <c r="M25" s="95"/>
      <c r="N25" s="97"/>
      <c r="O25" s="95"/>
      <c r="P25" s="77"/>
      <c r="Q25" s="95"/>
      <c r="R25" s="98"/>
      <c r="S25" s="95"/>
      <c r="T25" s="77"/>
      <c r="U25" s="95"/>
      <c r="V25" s="99"/>
      <c r="W25" s="77"/>
      <c r="X25" s="95"/>
      <c r="Y25" s="77"/>
      <c r="Z25" s="98"/>
      <c r="AA25" s="98"/>
      <c r="AB25" s="95"/>
      <c r="AC25" s="100"/>
      <c r="AD25" s="101"/>
      <c r="AE25" s="102"/>
      <c r="AF25" s="102"/>
      <c r="AG25" s="102"/>
      <c r="AH25" s="102"/>
      <c r="AI25" s="103"/>
      <c r="AJ25" s="103"/>
      <c r="AK25" s="103"/>
      <c r="AL25" s="104"/>
      <c r="AM25" s="104"/>
      <c r="AN25" s="104"/>
      <c r="AO25" s="104"/>
    </row>
    <row r="26" spans="1:41" s="17" customFormat="1" ht="54" customHeight="1">
      <c r="A26" s="78"/>
      <c r="B26" s="79"/>
      <c r="C26" s="76" t="s">
        <v>82</v>
      </c>
      <c r="D26" s="80"/>
      <c r="E26" s="106" t="s">
        <v>47</v>
      </c>
      <c r="F26" s="81"/>
      <c r="G26" s="81"/>
      <c r="H26" s="79"/>
      <c r="I26" s="107" t="s">
        <v>8</v>
      </c>
      <c r="J26" s="107" t="s">
        <v>10</v>
      </c>
      <c r="K26" s="107" t="s">
        <v>11</v>
      </c>
      <c r="L26" s="107" t="s">
        <v>69</v>
      </c>
      <c r="M26" s="78"/>
      <c r="N26" s="81"/>
      <c r="O26" s="78"/>
      <c r="P26" s="79"/>
      <c r="Q26" s="107" t="s">
        <v>46</v>
      </c>
      <c r="R26" s="85"/>
      <c r="S26" s="78"/>
      <c r="T26" s="79"/>
      <c r="U26" s="107" t="s">
        <v>21</v>
      </c>
      <c r="V26" s="108" t="s">
        <v>35</v>
      </c>
      <c r="W26" s="79"/>
      <c r="X26" s="107" t="s">
        <v>23</v>
      </c>
      <c r="Y26" s="79"/>
      <c r="Z26" s="85"/>
      <c r="AA26" s="85"/>
      <c r="AB26" s="107" t="s">
        <v>80</v>
      </c>
      <c r="AC26" s="82"/>
      <c r="AD26" s="86"/>
      <c r="AE26" s="87"/>
      <c r="AF26" s="87"/>
      <c r="AG26" s="87"/>
      <c r="AH26" s="87"/>
      <c r="AI26" s="88"/>
      <c r="AJ26" s="88"/>
      <c r="AK26" s="88"/>
      <c r="AL26" s="89"/>
      <c r="AM26" s="89"/>
      <c r="AN26" s="89"/>
      <c r="AO26" s="89"/>
    </row>
    <row r="27" spans="3:28" ht="15.75" customHeight="1">
      <c r="C27" s="147" t="s">
        <v>89</v>
      </c>
      <c r="E27" s="150" t="s">
        <v>172</v>
      </c>
      <c r="I27" s="66" t="s">
        <v>93</v>
      </c>
      <c r="J27" s="67" t="s">
        <v>98</v>
      </c>
      <c r="K27" s="68" t="s">
        <v>67</v>
      </c>
      <c r="L27" s="69" t="s">
        <v>70</v>
      </c>
      <c r="Q27" s="145" t="s">
        <v>174</v>
      </c>
      <c r="U27" s="146" t="s">
        <v>176</v>
      </c>
      <c r="V27" s="145" t="s">
        <v>178</v>
      </c>
      <c r="X27" s="144" t="s">
        <v>181</v>
      </c>
      <c r="AB27" s="145" t="s">
        <v>159</v>
      </c>
    </row>
    <row r="28" spans="3:28" ht="15.75">
      <c r="C28" s="148" t="s">
        <v>90</v>
      </c>
      <c r="E28" s="145" t="s">
        <v>171</v>
      </c>
      <c r="I28" s="57" t="s">
        <v>94</v>
      </c>
      <c r="J28" s="16" t="s">
        <v>99</v>
      </c>
      <c r="K28" s="59" t="s">
        <v>68</v>
      </c>
      <c r="L28" s="16" t="s">
        <v>71</v>
      </c>
      <c r="Q28" s="145" t="s">
        <v>175</v>
      </c>
      <c r="U28" s="146" t="s">
        <v>177</v>
      </c>
      <c r="V28" s="145" t="s">
        <v>179</v>
      </c>
      <c r="X28" s="144" t="s">
        <v>81</v>
      </c>
      <c r="AB28" s="145" t="s">
        <v>81</v>
      </c>
    </row>
    <row r="29" spans="3:22" ht="24">
      <c r="C29" s="149" t="s">
        <v>91</v>
      </c>
      <c r="E29" s="145" t="s">
        <v>173</v>
      </c>
      <c r="I29" s="57" t="s">
        <v>95</v>
      </c>
      <c r="J29" s="60" t="s">
        <v>100</v>
      </c>
      <c r="K29" s="28"/>
      <c r="L29" s="61" t="s">
        <v>72</v>
      </c>
      <c r="T29" s="18" t="s">
        <v>43</v>
      </c>
      <c r="V29" s="145" t="s">
        <v>180</v>
      </c>
    </row>
    <row r="30" spans="3:12" ht="16.5" thickBot="1">
      <c r="C30" s="148" t="s">
        <v>92</v>
      </c>
      <c r="I30" s="57" t="s">
        <v>96</v>
      </c>
      <c r="J30" s="16" t="s">
        <v>101</v>
      </c>
      <c r="K30" s="28"/>
      <c r="L30" s="61" t="s">
        <v>73</v>
      </c>
    </row>
    <row r="31" spans="9:18" ht="15.75">
      <c r="I31" s="57" t="s">
        <v>97</v>
      </c>
      <c r="J31" s="16" t="s">
        <v>102</v>
      </c>
      <c r="K31" s="28"/>
      <c r="L31" s="16" t="s">
        <v>74</v>
      </c>
      <c r="P31" s="174" t="s">
        <v>196</v>
      </c>
      <c r="Q31" s="175"/>
      <c r="R31" s="176"/>
    </row>
    <row r="32" spans="9:18" ht="24.75">
      <c r="I32" s="58" t="s">
        <v>144</v>
      </c>
      <c r="J32" s="61" t="s">
        <v>103</v>
      </c>
      <c r="K32" s="28"/>
      <c r="L32" s="16" t="s">
        <v>75</v>
      </c>
      <c r="P32" s="177"/>
      <c r="Q32" s="178"/>
      <c r="R32" s="179"/>
    </row>
    <row r="33" spans="9:18" ht="15.75">
      <c r="I33" s="29"/>
      <c r="J33" s="61" t="s">
        <v>104</v>
      </c>
      <c r="K33" s="28"/>
      <c r="L33" s="16" t="s">
        <v>76</v>
      </c>
      <c r="P33" s="177"/>
      <c r="Q33" s="178"/>
      <c r="R33" s="179"/>
    </row>
    <row r="34" spans="1:18" ht="30" customHeight="1" thickBot="1">
      <c r="A34" s="19"/>
      <c r="B34" s="19"/>
      <c r="C34" s="19"/>
      <c r="D34" s="19"/>
      <c r="E34" s="19"/>
      <c r="F34" s="19"/>
      <c r="I34" s="29"/>
      <c r="J34" s="61" t="s">
        <v>105</v>
      </c>
      <c r="K34" s="28"/>
      <c r="L34" s="61" t="s">
        <v>77</v>
      </c>
      <c r="P34" s="180"/>
      <c r="Q34" s="181"/>
      <c r="R34" s="182"/>
    </row>
    <row r="35" spans="1:12" ht="20.25" customHeight="1">
      <c r="A35" s="19"/>
      <c r="B35" s="19"/>
      <c r="C35" s="19"/>
      <c r="D35" s="19"/>
      <c r="E35" s="19"/>
      <c r="F35" s="19"/>
      <c r="I35" s="29"/>
      <c r="J35" s="62" t="s">
        <v>106</v>
      </c>
      <c r="K35" s="28"/>
      <c r="L35" s="61" t="s">
        <v>78</v>
      </c>
    </row>
    <row r="36" spans="1:12" ht="15.75">
      <c r="A36" s="19"/>
      <c r="B36" s="19"/>
      <c r="C36" s="19"/>
      <c r="D36" s="19"/>
      <c r="E36" s="19"/>
      <c r="F36" s="19"/>
      <c r="I36" s="30"/>
      <c r="J36" s="62" t="s">
        <v>107</v>
      </c>
      <c r="K36" s="28"/>
      <c r="L36" s="16" t="s">
        <v>79</v>
      </c>
    </row>
    <row r="37" spans="1:10" ht="15.75">
      <c r="A37" s="19"/>
      <c r="B37" s="19"/>
      <c r="C37" s="19"/>
      <c r="D37" s="19"/>
      <c r="E37" s="19"/>
      <c r="F37" s="19"/>
      <c r="I37" s="29"/>
      <c r="J37" s="63" t="s">
        <v>108</v>
      </c>
    </row>
    <row r="38" spans="1:10" ht="15.75">
      <c r="A38" s="19"/>
      <c r="B38" s="19"/>
      <c r="C38" s="19"/>
      <c r="D38" s="19"/>
      <c r="E38" s="19"/>
      <c r="F38" s="19"/>
      <c r="I38" s="30"/>
      <c r="J38" s="33" t="s">
        <v>109</v>
      </c>
    </row>
    <row r="39" spans="1:41" s="15" customFormat="1" ht="15.75">
      <c r="A39" s="19"/>
      <c r="B39" s="19"/>
      <c r="C39" s="19"/>
      <c r="D39" s="19"/>
      <c r="E39" s="19"/>
      <c r="F39" s="19"/>
      <c r="G39" s="19"/>
      <c r="H39" s="19"/>
      <c r="I39" s="17"/>
      <c r="J39" s="16" t="s">
        <v>110</v>
      </c>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s="15" customFormat="1" ht="36.75">
      <c r="A40" s="19"/>
      <c r="B40" s="19"/>
      <c r="C40" s="19"/>
      <c r="D40" s="19"/>
      <c r="E40" s="19"/>
      <c r="F40" s="19"/>
      <c r="G40" s="19"/>
      <c r="H40" s="19"/>
      <c r="I40" s="29"/>
      <c r="J40" s="61" t="s">
        <v>111</v>
      </c>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9:10" ht="24.75">
      <c r="I41" s="29"/>
      <c r="J41" s="61" t="s">
        <v>112</v>
      </c>
    </row>
    <row r="42" spans="9:10" ht="21" customHeight="1">
      <c r="I42" s="29"/>
      <c r="J42" s="61" t="s">
        <v>113</v>
      </c>
    </row>
    <row r="43" spans="9:10" ht="36.75">
      <c r="I43" s="29"/>
      <c r="J43" s="61" t="s">
        <v>114</v>
      </c>
    </row>
    <row r="44" spans="9:10" ht="24.75">
      <c r="I44" s="29"/>
      <c r="J44" s="61" t="s">
        <v>115</v>
      </c>
    </row>
    <row r="45" spans="9:10" ht="16.5" customHeight="1">
      <c r="I45" s="29"/>
      <c r="J45" s="64" t="s">
        <v>116</v>
      </c>
    </row>
    <row r="46" spans="9:10" ht="31.5" customHeight="1">
      <c r="I46" s="29"/>
      <c r="J46" s="61" t="s">
        <v>117</v>
      </c>
    </row>
    <row r="47" spans="9:10" ht="24">
      <c r="I47" s="29"/>
      <c r="J47" s="65" t="s">
        <v>118</v>
      </c>
    </row>
    <row r="48" spans="9:10" ht="15.75">
      <c r="I48" s="29"/>
      <c r="J48" s="65" t="s">
        <v>119</v>
      </c>
    </row>
    <row r="49" spans="9:10" ht="15.75">
      <c r="I49" s="31"/>
      <c r="J49" s="65" t="s">
        <v>120</v>
      </c>
    </row>
    <row r="50" spans="9:10" ht="15.75" customHeight="1">
      <c r="I50" s="30"/>
      <c r="J50" s="65" t="s">
        <v>131</v>
      </c>
    </row>
    <row r="51" spans="9:10" ht="15.75">
      <c r="I51" s="32"/>
      <c r="J51" s="65" t="s">
        <v>121</v>
      </c>
    </row>
    <row r="52" spans="9:10" ht="36">
      <c r="I52" s="32"/>
      <c r="J52" s="65" t="s">
        <v>122</v>
      </c>
    </row>
    <row r="53" spans="9:10" ht="15.75">
      <c r="I53" s="32"/>
      <c r="J53" s="65" t="s">
        <v>123</v>
      </c>
    </row>
    <row r="54" spans="9:10" ht="36" customHeight="1">
      <c r="I54" s="32"/>
      <c r="J54" s="65" t="s">
        <v>124</v>
      </c>
    </row>
    <row r="55" spans="9:10" ht="25.5" customHeight="1">
      <c r="I55" s="32"/>
      <c r="J55" s="65" t="s">
        <v>135</v>
      </c>
    </row>
    <row r="56" spans="9:10" ht="24.75" customHeight="1">
      <c r="I56" s="32"/>
      <c r="J56" s="65" t="s">
        <v>125</v>
      </c>
    </row>
    <row r="57" spans="9:10" ht="17.25" customHeight="1">
      <c r="I57" s="32"/>
      <c r="J57" s="65" t="s">
        <v>126</v>
      </c>
    </row>
    <row r="58" spans="9:10" ht="25.5" customHeight="1">
      <c r="I58" s="32"/>
      <c r="J58" s="65" t="s">
        <v>140</v>
      </c>
    </row>
    <row r="59" spans="9:10" ht="18.75" customHeight="1">
      <c r="I59" s="32"/>
      <c r="J59" s="65" t="s">
        <v>127</v>
      </c>
    </row>
    <row r="60" spans="9:10" ht="24" customHeight="1">
      <c r="I60" s="32"/>
      <c r="J60" s="65" t="s">
        <v>128</v>
      </c>
    </row>
    <row r="61" spans="9:10" ht="27" customHeight="1">
      <c r="I61" s="32"/>
      <c r="J61" s="65" t="s">
        <v>129</v>
      </c>
    </row>
    <row r="62" spans="9:10" ht="23.25" customHeight="1">
      <c r="I62" s="32"/>
      <c r="J62" s="16" t="s">
        <v>130</v>
      </c>
    </row>
    <row r="63" spans="9:10" ht="27.75" customHeight="1">
      <c r="I63" s="32"/>
      <c r="J63" s="16" t="s">
        <v>132</v>
      </c>
    </row>
    <row r="64" ht="15.75">
      <c r="J64" s="16" t="s">
        <v>133</v>
      </c>
    </row>
    <row r="65" ht="15.75">
      <c r="J65" s="16" t="s">
        <v>134</v>
      </c>
    </row>
    <row r="66" ht="15.75">
      <c r="J66" s="16" t="s">
        <v>136</v>
      </c>
    </row>
    <row r="67" ht="15.75">
      <c r="J67" s="16" t="s">
        <v>137</v>
      </c>
    </row>
    <row r="68" ht="15.75">
      <c r="J68" s="16" t="s">
        <v>138</v>
      </c>
    </row>
    <row r="69" ht="15.75">
      <c r="J69" s="16" t="s">
        <v>139</v>
      </c>
    </row>
    <row r="70" ht="15.75">
      <c r="J70" s="16" t="s">
        <v>141</v>
      </c>
    </row>
    <row r="71" ht="15.75">
      <c r="J71" s="16" t="s">
        <v>142</v>
      </c>
    </row>
  </sheetData>
  <sheetProtection password="E8F7" sheet="1" objects="1" scenarios="1" insertRows="0" autoFilter="0"/>
  <mergeCells count="37">
    <mergeCell ref="A6:A7"/>
    <mergeCell ref="B5:B7"/>
    <mergeCell ref="I6:I7"/>
    <mergeCell ref="C6:C7"/>
    <mergeCell ref="D6:D7"/>
    <mergeCell ref="E6:E7"/>
    <mergeCell ref="G5:G7"/>
    <mergeCell ref="H5:H7"/>
    <mergeCell ref="AB6:AB7"/>
    <mergeCell ref="AI5:AO5"/>
    <mergeCell ref="AC6:AD6"/>
    <mergeCell ref="AE6:AH6"/>
    <mergeCell ref="AC5:AH5"/>
    <mergeCell ref="AC3:AH3"/>
    <mergeCell ref="AI3:AO3"/>
    <mergeCell ref="J6:J7"/>
    <mergeCell ref="W6:W7"/>
    <mergeCell ref="V5:W5"/>
    <mergeCell ref="Q6:Q7"/>
    <mergeCell ref="R6:R7"/>
    <mergeCell ref="U6:U7"/>
    <mergeCell ref="M6:M7"/>
    <mergeCell ref="N5:N7"/>
    <mergeCell ref="L6:L7"/>
    <mergeCell ref="X6:X7"/>
    <mergeCell ref="Y5:Y7"/>
    <mergeCell ref="Z6:Z7"/>
    <mergeCell ref="P31:R34"/>
    <mergeCell ref="S6:S7"/>
    <mergeCell ref="T5:T7"/>
    <mergeCell ref="A1:B1"/>
    <mergeCell ref="D1:I1"/>
    <mergeCell ref="B3:H3"/>
    <mergeCell ref="O6:O7"/>
    <mergeCell ref="P5:P7"/>
    <mergeCell ref="K6:K7"/>
    <mergeCell ref="F5:F7"/>
  </mergeCells>
  <dataValidations count="11">
    <dataValidation type="list" allowBlank="1" showInputMessage="1" showErrorMessage="1" sqref="C8:C25">
      <formula1>$C$27:$C$30</formula1>
    </dataValidation>
    <dataValidation type="list" allowBlank="1" showInputMessage="1" showErrorMessage="1" sqref="E8:E25">
      <formula1>$E$27:$E$29</formula1>
    </dataValidation>
    <dataValidation type="list" allowBlank="1" showInputMessage="1" showErrorMessage="1" sqref="I8:I25">
      <formula1>$I$27:$I$32</formula1>
    </dataValidation>
    <dataValidation type="list" allowBlank="1" showInputMessage="1" showErrorMessage="1" sqref="J8:J25">
      <formula1>$J$27:$J$71</formula1>
    </dataValidation>
    <dataValidation type="list" allowBlank="1" showInputMessage="1" showErrorMessage="1" sqref="K8:K25">
      <formula1>$K$27:$K$28</formula1>
    </dataValidation>
    <dataValidation type="list" allowBlank="1" showInputMessage="1" showErrorMessage="1" sqref="L8:L25">
      <formula1>$L$27:$L$36</formula1>
    </dataValidation>
    <dataValidation type="list" allowBlank="1" showInputMessage="1" showErrorMessage="1" sqref="Q8:Q25">
      <formula1>$Q$27:$Q$28</formula1>
    </dataValidation>
    <dataValidation type="list" allowBlank="1" showInputMessage="1" showErrorMessage="1" sqref="U8:U25">
      <formula1>$U$27:$U$28</formula1>
    </dataValidation>
    <dataValidation type="list" allowBlank="1" showInputMessage="1" showErrorMessage="1" sqref="V8:V25 V27">
      <formula1>$V$27:$V$29</formula1>
    </dataValidation>
    <dataValidation type="list" allowBlank="1" showInputMessage="1" showErrorMessage="1" sqref="X8:X25">
      <formula1>$X$27:$X$28</formula1>
    </dataValidation>
    <dataValidation type="list" allowBlank="1" showInputMessage="1" showErrorMessage="1" sqref="AB8:AB25">
      <formula1>$AB$27:$AB$28</formula1>
    </dataValidation>
  </dataValidations>
  <printOptions/>
  <pageMargins left="0.35433070866141736" right="0.35433070866141736" top="0.3937007874015748" bottom="0.3937007874015748" header="0.31496062992125984" footer="0.5118110236220472"/>
  <pageSetup horizontalDpi="600" verticalDpi="600" orientation="landscape" scale="65" r:id="rId3"/>
  <legacyDrawing r:id="rId2"/>
</worksheet>
</file>

<file path=xl/worksheets/sheet2.xml><?xml version="1.0" encoding="utf-8"?>
<worksheet xmlns="http://schemas.openxmlformats.org/spreadsheetml/2006/main" xmlns:r="http://schemas.openxmlformats.org/officeDocument/2006/relationships">
  <dimension ref="A1:P22"/>
  <sheetViews>
    <sheetView zoomScale="85" zoomScaleNormal="85" zoomScalePageLayoutView="0" workbookViewId="0" topLeftCell="A1">
      <selection activeCell="E15" sqref="E15"/>
    </sheetView>
  </sheetViews>
  <sheetFormatPr defaultColWidth="11.00390625" defaultRowHeight="15.75"/>
  <cols>
    <col min="7" max="7" width="13.375" style="0" customWidth="1"/>
    <col min="9" max="9" width="13.625" style="0" customWidth="1"/>
    <col min="10" max="10" width="12.375" style="0" customWidth="1"/>
    <col min="11" max="11" width="14.125" style="0" customWidth="1"/>
  </cols>
  <sheetData>
    <row r="1" spans="1:16" ht="15.75">
      <c r="A1" s="208" t="s">
        <v>0</v>
      </c>
      <c r="B1" s="209"/>
      <c r="C1" s="13"/>
      <c r="D1" s="216">
        <f>+'FORMATO 20.1'!D1:I1</f>
        <v>0</v>
      </c>
      <c r="E1" s="216"/>
      <c r="F1" s="216"/>
      <c r="G1" s="216"/>
      <c r="H1" s="216"/>
      <c r="I1" s="217"/>
      <c r="J1" s="151" t="s">
        <v>1</v>
      </c>
      <c r="K1" s="1"/>
      <c r="L1" s="1"/>
      <c r="M1" s="2"/>
      <c r="N1" s="1"/>
      <c r="O1" s="1"/>
      <c r="P1" s="3"/>
    </row>
    <row r="2" spans="1:16" ht="15.75">
      <c r="A2" s="128"/>
      <c r="B2" s="129"/>
      <c r="C2" s="130"/>
      <c r="D2" s="130"/>
      <c r="E2" s="131"/>
      <c r="F2" s="132"/>
      <c r="G2" s="133"/>
      <c r="H2" s="137"/>
      <c r="I2" s="134"/>
      <c r="J2" s="134"/>
      <c r="K2" s="134"/>
      <c r="L2" s="134"/>
      <c r="M2" s="135"/>
      <c r="N2" s="134"/>
      <c r="O2" s="134"/>
      <c r="P2" s="136"/>
    </row>
    <row r="3" spans="1:16" ht="15.75">
      <c r="A3" s="128"/>
      <c r="B3" s="129"/>
      <c r="C3" s="130"/>
      <c r="D3" s="130"/>
      <c r="E3" s="131"/>
      <c r="F3" s="132"/>
      <c r="G3" s="133"/>
      <c r="H3" s="137"/>
      <c r="I3" s="134"/>
      <c r="J3" s="134"/>
      <c r="K3" s="134"/>
      <c r="L3" s="134"/>
      <c r="M3" s="135"/>
      <c r="N3" s="134"/>
      <c r="O3" s="134"/>
      <c r="P3" s="136"/>
    </row>
    <row r="4" spans="1:16" ht="15.75">
      <c r="A4" s="4">
        <v>1</v>
      </c>
      <c r="B4" s="6">
        <v>2</v>
      </c>
      <c r="C4" s="4">
        <v>8</v>
      </c>
      <c r="D4" s="5" t="s">
        <v>145</v>
      </c>
      <c r="E4" s="4" t="s">
        <v>146</v>
      </c>
      <c r="F4" s="5" t="s">
        <v>147</v>
      </c>
      <c r="G4" s="4" t="s">
        <v>148</v>
      </c>
      <c r="H4" s="5" t="s">
        <v>149</v>
      </c>
      <c r="I4" s="4" t="s">
        <v>150</v>
      </c>
      <c r="J4" s="5" t="s">
        <v>151</v>
      </c>
      <c r="K4" s="4" t="s">
        <v>152</v>
      </c>
      <c r="L4" s="5" t="s">
        <v>153</v>
      </c>
      <c r="M4" s="4" t="s">
        <v>154</v>
      </c>
      <c r="N4" s="5" t="s">
        <v>155</v>
      </c>
      <c r="O4" s="4" t="s">
        <v>156</v>
      </c>
      <c r="P4" s="5" t="s">
        <v>157</v>
      </c>
    </row>
    <row r="5" spans="1:16" ht="90" customHeight="1">
      <c r="A5" s="12" t="s">
        <v>2</v>
      </c>
      <c r="B5" s="210" t="s">
        <v>4</v>
      </c>
      <c r="C5" s="210" t="s">
        <v>7</v>
      </c>
      <c r="D5" s="12" t="s">
        <v>64</v>
      </c>
      <c r="E5" s="7" t="s">
        <v>65</v>
      </c>
      <c r="F5" s="7" t="s">
        <v>29</v>
      </c>
      <c r="G5" s="14" t="s">
        <v>59</v>
      </c>
      <c r="H5" s="9" t="s">
        <v>30</v>
      </c>
      <c r="I5" s="9" t="s">
        <v>31</v>
      </c>
      <c r="J5" s="9" t="s">
        <v>32</v>
      </c>
      <c r="K5" s="9" t="s">
        <v>33</v>
      </c>
      <c r="L5" s="220" t="s">
        <v>34</v>
      </c>
      <c r="M5" s="221"/>
      <c r="N5" s="221"/>
      <c r="O5" s="221"/>
      <c r="P5" s="222"/>
    </row>
    <row r="6" spans="1:16" ht="38.25">
      <c r="A6" s="8" t="s">
        <v>3</v>
      </c>
      <c r="B6" s="211"/>
      <c r="C6" s="211"/>
      <c r="D6" s="12"/>
      <c r="E6" s="8" t="s">
        <v>24</v>
      </c>
      <c r="F6" s="8" t="s">
        <v>26</v>
      </c>
      <c r="G6" s="8" t="s">
        <v>9</v>
      </c>
      <c r="H6" s="10" t="s">
        <v>9</v>
      </c>
      <c r="I6" s="10" t="s">
        <v>9</v>
      </c>
      <c r="J6" s="10" t="s">
        <v>9</v>
      </c>
      <c r="K6" s="10" t="s">
        <v>9</v>
      </c>
      <c r="L6" s="223" t="s">
        <v>37</v>
      </c>
      <c r="M6" s="224"/>
      <c r="N6" s="9" t="s">
        <v>38</v>
      </c>
      <c r="O6" s="9" t="s">
        <v>39</v>
      </c>
      <c r="P6" s="9" t="s">
        <v>40</v>
      </c>
    </row>
    <row r="7" spans="1:16" ht="38.25">
      <c r="A7" s="8"/>
      <c r="B7" s="211"/>
      <c r="C7" s="211"/>
      <c r="D7" s="12"/>
      <c r="E7" s="8"/>
      <c r="F7" s="8"/>
      <c r="G7" s="8"/>
      <c r="H7" s="10"/>
      <c r="I7" s="10"/>
      <c r="J7" s="10"/>
      <c r="K7" s="10"/>
      <c r="L7" s="225" t="s">
        <v>24</v>
      </c>
      <c r="M7" s="226"/>
      <c r="N7" s="10" t="s">
        <v>24</v>
      </c>
      <c r="O7" s="10" t="s">
        <v>24</v>
      </c>
      <c r="P7" s="10" t="s">
        <v>24</v>
      </c>
    </row>
    <row r="8" spans="1:16" ht="15.75">
      <c r="A8" s="8"/>
      <c r="B8" s="211"/>
      <c r="C8" s="211"/>
      <c r="D8" s="12"/>
      <c r="E8" s="8"/>
      <c r="F8" s="8"/>
      <c r="G8" s="8"/>
      <c r="H8" s="10"/>
      <c r="I8" s="10"/>
      <c r="J8" s="10"/>
      <c r="K8" s="10"/>
      <c r="L8" s="218" t="s">
        <v>41</v>
      </c>
      <c r="M8" s="11" t="s">
        <v>42</v>
      </c>
      <c r="N8" s="10"/>
      <c r="O8" s="10"/>
      <c r="P8" s="10"/>
    </row>
    <row r="9" spans="1:16" ht="15.75">
      <c r="A9" s="8"/>
      <c r="B9" s="211"/>
      <c r="C9" s="211"/>
      <c r="D9" s="12"/>
      <c r="E9" s="8"/>
      <c r="F9" s="8"/>
      <c r="G9" s="8"/>
      <c r="H9" s="10"/>
      <c r="I9" s="10"/>
      <c r="J9" s="10"/>
      <c r="K9" s="10"/>
      <c r="L9" s="219"/>
      <c r="M9" s="105" t="s">
        <v>6</v>
      </c>
      <c r="N9" s="10"/>
      <c r="O9" s="10"/>
      <c r="P9" s="10"/>
    </row>
    <row r="10" spans="1:16" s="170" customFormat="1" ht="15.75">
      <c r="A10" s="167"/>
      <c r="B10" s="168"/>
      <c r="C10" s="168"/>
      <c r="D10" s="168"/>
      <c r="E10" s="167"/>
      <c r="F10" s="167"/>
      <c r="G10" s="167"/>
      <c r="H10" s="167"/>
      <c r="I10" s="167"/>
      <c r="J10" s="167"/>
      <c r="K10" s="167"/>
      <c r="L10" s="168"/>
      <c r="M10" s="169"/>
      <c r="N10" s="167"/>
      <c r="O10" s="167"/>
      <c r="P10" s="167"/>
    </row>
    <row r="11" spans="1:16" s="170" customFormat="1" ht="15.75">
      <c r="A11" s="167"/>
      <c r="B11" s="168"/>
      <c r="C11" s="171"/>
      <c r="D11" s="168"/>
      <c r="E11" s="167"/>
      <c r="F11" s="167"/>
      <c r="G11" s="167"/>
      <c r="H11" s="167"/>
      <c r="I11" s="167"/>
      <c r="J11" s="167"/>
      <c r="K11" s="167"/>
      <c r="L11" s="168"/>
      <c r="M11" s="169"/>
      <c r="N11" s="167"/>
      <c r="O11" s="167"/>
      <c r="P11" s="167"/>
    </row>
    <row r="12" spans="1:16" s="170" customFormat="1" ht="15.75">
      <c r="A12" s="167"/>
      <c r="B12" s="168"/>
      <c r="C12" s="171"/>
      <c r="D12" s="168"/>
      <c r="E12" s="167"/>
      <c r="F12" s="167"/>
      <c r="G12" s="167"/>
      <c r="H12" s="167"/>
      <c r="I12" s="167"/>
      <c r="J12" s="167"/>
      <c r="K12" s="167"/>
      <c r="L12" s="168"/>
      <c r="M12" s="169"/>
      <c r="N12" s="167"/>
      <c r="O12" s="167"/>
      <c r="P12" s="167"/>
    </row>
    <row r="13" spans="1:16" s="170" customFormat="1" ht="15.75">
      <c r="A13" s="167"/>
      <c r="B13" s="168"/>
      <c r="C13" s="171"/>
      <c r="D13" s="168"/>
      <c r="E13" s="167"/>
      <c r="F13" s="167"/>
      <c r="G13" s="167"/>
      <c r="H13" s="167"/>
      <c r="I13" s="167"/>
      <c r="J13" s="167"/>
      <c r="K13" s="167"/>
      <c r="L13" s="168"/>
      <c r="M13" s="169"/>
      <c r="N13" s="167"/>
      <c r="O13" s="167"/>
      <c r="P13" s="167"/>
    </row>
    <row r="14" spans="1:16" s="170" customFormat="1" ht="15.75">
      <c r="A14" s="109" t="s">
        <v>198</v>
      </c>
      <c r="B14" s="168"/>
      <c r="D14" s="168"/>
      <c r="E14" s="167"/>
      <c r="F14" s="167"/>
      <c r="G14" s="167"/>
      <c r="H14" s="167"/>
      <c r="I14" s="167"/>
      <c r="J14" s="167"/>
      <c r="K14" s="167"/>
      <c r="L14" s="168"/>
      <c r="M14" s="169"/>
      <c r="N14" s="167"/>
      <c r="O14" s="167"/>
      <c r="P14" s="167"/>
    </row>
    <row r="15" spans="1:16" s="15" customFormat="1" ht="64.5" thickBot="1">
      <c r="A15" s="138"/>
      <c r="B15" s="84"/>
      <c r="D15" s="84"/>
      <c r="E15" s="83"/>
      <c r="F15" s="83"/>
      <c r="G15" s="139" t="s">
        <v>59</v>
      </c>
      <c r="H15" s="9" t="s">
        <v>30</v>
      </c>
      <c r="I15" s="9" t="s">
        <v>31</v>
      </c>
      <c r="J15" s="9" t="s">
        <v>32</v>
      </c>
      <c r="K15" s="9" t="s">
        <v>33</v>
      </c>
      <c r="L15" s="84"/>
      <c r="M15" s="90"/>
      <c r="N15" s="83"/>
      <c r="O15" s="83"/>
      <c r="P15" s="83"/>
    </row>
    <row r="16" spans="7:13" ht="27.75" customHeight="1">
      <c r="G16" s="140" t="s">
        <v>159</v>
      </c>
      <c r="H16" s="141" t="s">
        <v>159</v>
      </c>
      <c r="I16" s="142" t="s">
        <v>159</v>
      </c>
      <c r="J16" s="143" t="s">
        <v>182</v>
      </c>
      <c r="K16" s="143" t="s">
        <v>189</v>
      </c>
      <c r="L16" s="212" t="s">
        <v>197</v>
      </c>
      <c r="M16" s="213"/>
    </row>
    <row r="17" spans="7:13" ht="35.25" customHeight="1" thickBot="1">
      <c r="G17" s="140" t="s">
        <v>81</v>
      </c>
      <c r="H17" s="141" t="s">
        <v>81</v>
      </c>
      <c r="I17" s="142" t="s">
        <v>81</v>
      </c>
      <c r="J17" s="140" t="s">
        <v>183</v>
      </c>
      <c r="K17" s="143" t="s">
        <v>190</v>
      </c>
      <c r="L17" s="214"/>
      <c r="M17" s="215"/>
    </row>
    <row r="18" spans="10:11" ht="31.5">
      <c r="J18" s="143" t="s">
        <v>184</v>
      </c>
      <c r="K18" s="143" t="s">
        <v>191</v>
      </c>
    </row>
    <row r="19" spans="10:11" ht="15.75">
      <c r="J19" s="140" t="s">
        <v>185</v>
      </c>
      <c r="K19" s="143" t="s">
        <v>192</v>
      </c>
    </row>
    <row r="20" spans="10:11" ht="31.5">
      <c r="J20" s="140" t="s">
        <v>186</v>
      </c>
      <c r="K20" s="143" t="s">
        <v>193</v>
      </c>
    </row>
    <row r="21" spans="10:11" ht="31.5">
      <c r="J21" s="143" t="s">
        <v>187</v>
      </c>
      <c r="K21" s="143" t="s">
        <v>194</v>
      </c>
    </row>
    <row r="22" spans="10:11" ht="29.25" customHeight="1">
      <c r="J22" s="140" t="s">
        <v>142</v>
      </c>
      <c r="K22" s="143" t="s">
        <v>195</v>
      </c>
    </row>
  </sheetData>
  <sheetProtection password="E8F7" sheet="1" objects="1" scenarios="1" insertRows="0"/>
  <mergeCells count="9">
    <mergeCell ref="A1:B1"/>
    <mergeCell ref="B5:B9"/>
    <mergeCell ref="C5:C9"/>
    <mergeCell ref="L16:M17"/>
    <mergeCell ref="D1:I1"/>
    <mergeCell ref="L8:L9"/>
    <mergeCell ref="L5:P5"/>
    <mergeCell ref="L6:M6"/>
    <mergeCell ref="L7:M7"/>
  </mergeCells>
  <dataValidations count="6">
    <dataValidation type="list" allowBlank="1" showInputMessage="1" showErrorMessage="1" sqref="G10:G15">
      <formula1>$G$16:$G$17</formula1>
    </dataValidation>
    <dataValidation type="list" allowBlank="1" showInputMessage="1" showErrorMessage="1" sqref="H10:H14">
      <formula1>$H$16:$H$17</formula1>
    </dataValidation>
    <dataValidation type="list" allowBlank="1" showInputMessage="1" showErrorMessage="1" sqref="I10:I14">
      <formula1>$I$16:$I$17</formula1>
    </dataValidation>
    <dataValidation type="list" allowBlank="1" showInputMessage="1" showErrorMessage="1" sqref="J10:J14">
      <formula1>$J$16:$J$22</formula1>
    </dataValidation>
    <dataValidation type="list" allowBlank="1" showInputMessage="1" showErrorMessage="1" sqref="K10:K14">
      <formula1>$K$16:$K$22</formula1>
    </dataValidation>
    <dataValidation type="whole" operator="lessThan" allowBlank="1" showInputMessage="1" showErrorMessage="1" errorTitle="Nit de la Entidad Vigilada" error="Nit sin dígito de verificación ni puntos ni guiones" sqref="A14:A15">
      <formula1>1000000000</formula1>
    </dataValidation>
  </dataValidations>
  <printOptions/>
  <pageMargins left="0.7086614173228347" right="0.7086614173228347" top="0.7480314960629921" bottom="0.7480314960629921" header="0.31496062992125984" footer="0.31496062992125984"/>
  <pageSetup horizontalDpi="600" verticalDpi="600" orientation="landscape" scale="6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N1111"/>
  <sheetViews>
    <sheetView zoomScalePageLayoutView="0" workbookViewId="0" topLeftCell="A1">
      <pane ySplit="6" topLeftCell="A22" activePane="bottomLeft" state="frozen"/>
      <selection pane="topLeft" activeCell="A9" sqref="A9"/>
      <selection pane="bottomLeft" activeCell="D9" sqref="D9"/>
    </sheetView>
  </sheetViews>
  <sheetFormatPr defaultColWidth="11.00390625" defaultRowHeight="15.75"/>
  <cols>
    <col min="1" max="1" width="2.00390625" style="53" customWidth="1"/>
    <col min="2" max="2" width="15.875" style="53" customWidth="1"/>
    <col min="3" max="3" width="16.375" style="53" customWidth="1"/>
    <col min="4" max="4" width="19.00390625" style="53" customWidth="1"/>
    <col min="5" max="5" width="19.125" style="53" customWidth="1"/>
    <col min="6" max="6" width="3.625" style="53" customWidth="1"/>
    <col min="7" max="7" width="12.375" style="53" customWidth="1"/>
    <col min="8" max="8" width="14.00390625" style="53" customWidth="1"/>
    <col min="9" max="9" width="12.75390625" style="53" customWidth="1"/>
    <col min="10" max="10" width="12.00390625" style="53" customWidth="1"/>
    <col min="11" max="11" width="14.625" style="53" bestFit="1" customWidth="1"/>
    <col min="12" max="12" width="16.75390625" style="53" customWidth="1"/>
    <col min="13" max="15" width="11.00390625" style="53" customWidth="1"/>
    <col min="16" max="16384" width="11.00390625" style="35" customWidth="1"/>
  </cols>
  <sheetData>
    <row r="1" spans="7:12" s="35" customFormat="1" ht="16.5" customHeight="1">
      <c r="G1" s="227" t="s">
        <v>1</v>
      </c>
      <c r="H1" s="227"/>
      <c r="I1" s="227"/>
      <c r="J1" s="227"/>
      <c r="K1" s="227"/>
      <c r="L1" s="227"/>
    </row>
    <row r="2" spans="2:8" s="35" customFormat="1" ht="16.5" customHeight="1">
      <c r="B2" s="228" t="s">
        <v>0</v>
      </c>
      <c r="C2" s="229"/>
      <c r="D2" s="230"/>
      <c r="E2" s="231"/>
      <c r="F2" s="36"/>
      <c r="G2" s="37" t="s">
        <v>158</v>
      </c>
      <c r="H2" s="37"/>
    </row>
    <row r="3" s="35" customFormat="1" ht="11.25" customHeight="1"/>
    <row r="4" spans="2:13" s="35" customFormat="1" ht="11.25" customHeight="1">
      <c r="B4" s="152">
        <v>1</v>
      </c>
      <c r="C4" s="152">
        <v>2</v>
      </c>
      <c r="D4" s="152">
        <f>+C4+1</f>
        <v>3</v>
      </c>
      <c r="E4" s="152">
        <f>+D4+1</f>
        <v>4</v>
      </c>
      <c r="F4" s="153"/>
      <c r="G4" s="154">
        <f>+E4+1</f>
        <v>5</v>
      </c>
      <c r="H4" s="154">
        <f>+G4+1</f>
        <v>6</v>
      </c>
      <c r="I4" s="154">
        <f>+H4+1</f>
        <v>7</v>
      </c>
      <c r="J4" s="154">
        <f>+I4+1</f>
        <v>8</v>
      </c>
      <c r="K4" s="154">
        <f>+J4+1</f>
        <v>9</v>
      </c>
      <c r="L4" s="154">
        <f>+K4+1</f>
        <v>10</v>
      </c>
      <c r="M4" s="38" t="s">
        <v>159</v>
      </c>
    </row>
    <row r="5" spans="2:13" s="35" customFormat="1" ht="21" customHeight="1" thickBot="1">
      <c r="B5" s="232" t="s">
        <v>160</v>
      </c>
      <c r="C5" s="233"/>
      <c r="D5" s="233"/>
      <c r="E5" s="234"/>
      <c r="G5" s="235" t="s">
        <v>161</v>
      </c>
      <c r="H5" s="236"/>
      <c r="I5" s="236"/>
      <c r="J5" s="236"/>
      <c r="K5" s="236"/>
      <c r="L5" s="237"/>
      <c r="M5" s="38" t="s">
        <v>81</v>
      </c>
    </row>
    <row r="6" spans="2:14" s="35" customFormat="1" ht="66" customHeight="1" thickBot="1">
      <c r="B6" s="39" t="s">
        <v>162</v>
      </c>
      <c r="C6" s="39" t="s">
        <v>83</v>
      </c>
      <c r="D6" s="39" t="s">
        <v>163</v>
      </c>
      <c r="E6" s="39" t="s">
        <v>164</v>
      </c>
      <c r="G6" s="40" t="s">
        <v>165</v>
      </c>
      <c r="H6" s="40" t="s">
        <v>166</v>
      </c>
      <c r="I6" s="40" t="s">
        <v>167</v>
      </c>
      <c r="J6" s="40" t="s">
        <v>7</v>
      </c>
      <c r="K6" s="40" t="s">
        <v>168</v>
      </c>
      <c r="L6" s="40" t="s">
        <v>169</v>
      </c>
      <c r="N6" s="41"/>
    </row>
    <row r="7" spans="2:12" s="172" customFormat="1" ht="12.75">
      <c r="B7" s="42"/>
      <c r="C7" s="43"/>
      <c r="D7" s="42"/>
      <c r="E7" s="43"/>
      <c r="G7" s="44"/>
      <c r="H7" s="45"/>
      <c r="I7" s="43"/>
      <c r="J7" s="43"/>
      <c r="K7" s="43"/>
      <c r="L7" s="46"/>
    </row>
    <row r="8" spans="2:12" s="172" customFormat="1" ht="12.75">
      <c r="B8" s="42"/>
      <c r="C8" s="43"/>
      <c r="D8" s="42"/>
      <c r="E8" s="43"/>
      <c r="G8" s="44"/>
      <c r="H8" s="45"/>
      <c r="I8" s="47"/>
      <c r="J8" s="47"/>
      <c r="K8" s="47"/>
      <c r="L8" s="48"/>
    </row>
    <row r="9" spans="2:12" s="172" customFormat="1" ht="12.75">
      <c r="B9" s="42"/>
      <c r="C9" s="43"/>
      <c r="D9" s="42"/>
      <c r="E9" s="43"/>
      <c r="G9" s="44"/>
      <c r="H9" s="45"/>
      <c r="I9" s="47"/>
      <c r="J9" s="47"/>
      <c r="K9" s="47"/>
      <c r="L9" s="48"/>
    </row>
    <row r="10" spans="2:12" s="172" customFormat="1" ht="12.75">
      <c r="B10" s="49"/>
      <c r="C10" s="47"/>
      <c r="D10" s="49"/>
      <c r="E10" s="47"/>
      <c r="G10" s="44"/>
      <c r="H10" s="45"/>
      <c r="I10" s="47"/>
      <c r="J10" s="47"/>
      <c r="K10" s="47"/>
      <c r="L10" s="48"/>
    </row>
    <row r="11" spans="2:12" s="172" customFormat="1" ht="12.75">
      <c r="B11" s="49"/>
      <c r="C11" s="47"/>
      <c r="D11" s="49"/>
      <c r="E11" s="47"/>
      <c r="G11" s="44"/>
      <c r="H11" s="45"/>
      <c r="I11" s="47"/>
      <c r="J11" s="47"/>
      <c r="K11" s="47"/>
      <c r="L11" s="48"/>
    </row>
    <row r="12" spans="2:12" s="172" customFormat="1" ht="12.75">
      <c r="B12" s="49"/>
      <c r="C12" s="47"/>
      <c r="D12" s="49"/>
      <c r="E12" s="47"/>
      <c r="G12" s="44"/>
      <c r="H12" s="45"/>
      <c r="I12" s="47"/>
      <c r="J12" s="47"/>
      <c r="K12" s="47"/>
      <c r="L12" s="48"/>
    </row>
    <row r="13" spans="2:12" s="172" customFormat="1" ht="12.75">
      <c r="B13" s="49"/>
      <c r="C13" s="47"/>
      <c r="D13" s="49"/>
      <c r="E13" s="47"/>
      <c r="G13" s="44"/>
      <c r="H13" s="45"/>
      <c r="I13" s="47"/>
      <c r="J13" s="47"/>
      <c r="K13" s="47"/>
      <c r="L13" s="48"/>
    </row>
    <row r="14" spans="2:12" s="172" customFormat="1" ht="12.75">
      <c r="B14" s="49"/>
      <c r="C14" s="47"/>
      <c r="D14" s="49"/>
      <c r="E14" s="47"/>
      <c r="G14" s="44"/>
      <c r="H14" s="45"/>
      <c r="I14" s="47"/>
      <c r="J14" s="47"/>
      <c r="K14" s="47"/>
      <c r="L14" s="48"/>
    </row>
    <row r="15" spans="2:12" s="172" customFormat="1" ht="12.75">
      <c r="B15" s="49"/>
      <c r="C15" s="47"/>
      <c r="D15" s="49"/>
      <c r="E15" s="47"/>
      <c r="G15" s="44"/>
      <c r="H15" s="45"/>
      <c r="I15" s="47"/>
      <c r="J15" s="47"/>
      <c r="K15" s="47"/>
      <c r="L15" s="48"/>
    </row>
    <row r="16" spans="2:12" s="172" customFormat="1" ht="12.75">
      <c r="B16" s="49"/>
      <c r="C16" s="47"/>
      <c r="D16" s="49"/>
      <c r="E16" s="47"/>
      <c r="G16" s="44"/>
      <c r="H16" s="45"/>
      <c r="I16" s="47"/>
      <c r="J16" s="47"/>
      <c r="K16" s="47"/>
      <c r="L16" s="48"/>
    </row>
    <row r="17" spans="2:12" s="172" customFormat="1" ht="12.75">
      <c r="B17" s="49"/>
      <c r="C17" s="47"/>
      <c r="D17" s="49"/>
      <c r="E17" s="47"/>
      <c r="G17" s="44"/>
      <c r="H17" s="45"/>
      <c r="I17" s="47"/>
      <c r="J17" s="47"/>
      <c r="K17" s="47"/>
      <c r="L17" s="48"/>
    </row>
    <row r="18" spans="2:12" s="172" customFormat="1" ht="12.75">
      <c r="B18" s="49"/>
      <c r="C18" s="47"/>
      <c r="D18" s="49"/>
      <c r="E18" s="47"/>
      <c r="G18" s="44"/>
      <c r="H18" s="45"/>
      <c r="I18" s="47"/>
      <c r="J18" s="47"/>
      <c r="K18" s="47"/>
      <c r="L18" s="48"/>
    </row>
    <row r="19" spans="2:12" s="172" customFormat="1" ht="12.75">
      <c r="B19" s="49"/>
      <c r="C19" s="47"/>
      <c r="D19" s="49"/>
      <c r="E19" s="47"/>
      <c r="G19" s="44"/>
      <c r="H19" s="45"/>
      <c r="I19" s="47"/>
      <c r="J19" s="47"/>
      <c r="K19" s="47"/>
      <c r="L19" s="48"/>
    </row>
    <row r="20" spans="2:12" s="172" customFormat="1" ht="12.75">
      <c r="B20" s="49"/>
      <c r="C20" s="47"/>
      <c r="D20" s="49"/>
      <c r="E20" s="47"/>
      <c r="G20" s="44"/>
      <c r="H20" s="45"/>
      <c r="I20" s="47"/>
      <c r="J20" s="47"/>
      <c r="K20" s="47"/>
      <c r="L20" s="48"/>
    </row>
    <row r="21" spans="2:12" s="172" customFormat="1" ht="12.75">
      <c r="B21" s="49"/>
      <c r="C21" s="47"/>
      <c r="D21" s="49"/>
      <c r="E21" s="47"/>
      <c r="G21" s="44"/>
      <c r="H21" s="45"/>
      <c r="I21" s="47"/>
      <c r="J21" s="47"/>
      <c r="K21" s="47"/>
      <c r="L21" s="48"/>
    </row>
    <row r="22" spans="2:12" s="172" customFormat="1" ht="12.75">
      <c r="B22" s="49"/>
      <c r="C22" s="47"/>
      <c r="D22" s="49"/>
      <c r="E22" s="47"/>
      <c r="G22" s="44"/>
      <c r="H22" s="45"/>
      <c r="I22" s="47"/>
      <c r="J22" s="47"/>
      <c r="K22" s="47"/>
      <c r="L22" s="48"/>
    </row>
    <row r="23" spans="2:12" s="172" customFormat="1" ht="12.75">
      <c r="B23" s="49"/>
      <c r="C23" s="47"/>
      <c r="D23" s="49"/>
      <c r="E23" s="47"/>
      <c r="G23" s="44"/>
      <c r="H23" s="45"/>
      <c r="I23" s="47"/>
      <c r="J23" s="47"/>
      <c r="K23" s="47"/>
      <c r="L23" s="48"/>
    </row>
    <row r="24" spans="2:12" s="172" customFormat="1" ht="12.75">
      <c r="B24" s="49"/>
      <c r="C24" s="47"/>
      <c r="D24" s="49"/>
      <c r="E24" s="47"/>
      <c r="G24" s="44"/>
      <c r="H24" s="45"/>
      <c r="I24" s="47"/>
      <c r="J24" s="47"/>
      <c r="K24" s="47"/>
      <c r="L24" s="48"/>
    </row>
    <row r="25" spans="2:12" s="172" customFormat="1" ht="12.75">
      <c r="B25" s="49"/>
      <c r="C25" s="47"/>
      <c r="D25" s="49"/>
      <c r="E25" s="47"/>
      <c r="G25" s="44"/>
      <c r="H25" s="45"/>
      <c r="I25" s="47"/>
      <c r="J25" s="47"/>
      <c r="K25" s="47"/>
      <c r="L25" s="48"/>
    </row>
    <row r="26" spans="2:12" s="172" customFormat="1" ht="12.75">
      <c r="B26" s="50" t="s">
        <v>170</v>
      </c>
      <c r="C26" s="50"/>
      <c r="D26" s="51"/>
      <c r="E26" s="47"/>
      <c r="G26" s="173" t="s">
        <v>170</v>
      </c>
      <c r="H26" s="52"/>
      <c r="I26" s="50"/>
      <c r="J26" s="47"/>
      <c r="K26" s="47"/>
      <c r="L26" s="48"/>
    </row>
    <row r="27" spans="2:12" ht="12.75">
      <c r="B27" s="54"/>
      <c r="D27" s="54"/>
      <c r="G27" s="54"/>
      <c r="H27" s="54"/>
      <c r="L27" s="55"/>
    </row>
    <row r="28" spans="2:12" ht="12.75">
      <c r="B28" s="54"/>
      <c r="D28" s="54"/>
      <c r="G28" s="54"/>
      <c r="H28" s="54"/>
      <c r="L28" s="55"/>
    </row>
    <row r="29" spans="2:12" ht="12.75">
      <c r="B29" s="54"/>
      <c r="D29" s="54"/>
      <c r="G29" s="54"/>
      <c r="H29" s="54"/>
      <c r="L29" s="55"/>
    </row>
    <row r="30" spans="2:12" ht="12.75">
      <c r="B30" s="54"/>
      <c r="D30" s="54"/>
      <c r="G30" s="54"/>
      <c r="H30" s="54"/>
      <c r="L30" s="55"/>
    </row>
    <row r="31" spans="2:12" ht="12.75">
      <c r="B31" s="54"/>
      <c r="D31" s="54"/>
      <c r="G31" s="54"/>
      <c r="H31" s="54"/>
      <c r="L31" s="55"/>
    </row>
    <row r="32" spans="2:12" ht="12.75">
      <c r="B32" s="54"/>
      <c r="D32" s="54"/>
      <c r="G32" s="54"/>
      <c r="H32" s="54"/>
      <c r="L32" s="55"/>
    </row>
    <row r="33" spans="2:12" ht="12.75">
      <c r="B33" s="54"/>
      <c r="D33" s="54"/>
      <c r="G33" s="54"/>
      <c r="H33" s="54"/>
      <c r="L33" s="55"/>
    </row>
    <row r="34" spans="2:12" ht="12.75">
      <c r="B34" s="54"/>
      <c r="D34" s="54"/>
      <c r="G34" s="54"/>
      <c r="H34" s="54"/>
      <c r="L34" s="55"/>
    </row>
    <row r="35" spans="2:12" ht="12.75">
      <c r="B35" s="54"/>
      <c r="D35" s="54"/>
      <c r="G35" s="54"/>
      <c r="H35" s="54"/>
      <c r="L35" s="55"/>
    </row>
    <row r="36" spans="2:12" ht="12.75">
      <c r="B36" s="54"/>
      <c r="D36" s="54"/>
      <c r="G36" s="54"/>
      <c r="H36" s="54"/>
      <c r="L36" s="55"/>
    </row>
    <row r="37" spans="2:12" ht="12.75">
      <c r="B37" s="54"/>
      <c r="D37" s="54"/>
      <c r="G37" s="54"/>
      <c r="H37" s="54"/>
      <c r="L37" s="55"/>
    </row>
    <row r="38" spans="2:12" ht="12.75">
      <c r="B38" s="54"/>
      <c r="D38" s="54"/>
      <c r="G38" s="54"/>
      <c r="H38" s="54"/>
      <c r="L38" s="55"/>
    </row>
    <row r="39" spans="2:12" ht="12.75">
      <c r="B39" s="54"/>
      <c r="D39" s="54"/>
      <c r="G39" s="54"/>
      <c r="H39" s="54"/>
      <c r="L39" s="55"/>
    </row>
    <row r="40" spans="2:12" ht="12.75">
      <c r="B40" s="54"/>
      <c r="D40" s="54"/>
      <c r="G40" s="54"/>
      <c r="H40" s="54"/>
      <c r="L40" s="55"/>
    </row>
    <row r="41" spans="2:12" ht="12.75">
      <c r="B41" s="54"/>
      <c r="D41" s="54"/>
      <c r="G41" s="54"/>
      <c r="H41" s="54"/>
      <c r="L41" s="55"/>
    </row>
    <row r="42" spans="2:12" ht="12.75">
      <c r="B42" s="54"/>
      <c r="D42" s="54"/>
      <c r="G42" s="54"/>
      <c r="H42" s="54"/>
      <c r="L42" s="55"/>
    </row>
    <row r="43" spans="2:12" ht="12.75">
      <c r="B43" s="54"/>
      <c r="D43" s="54"/>
      <c r="G43" s="54"/>
      <c r="H43" s="54"/>
      <c r="L43" s="55"/>
    </row>
    <row r="44" spans="2:12" ht="12.75">
      <c r="B44" s="54"/>
      <c r="D44" s="54"/>
      <c r="G44" s="54"/>
      <c r="H44" s="54"/>
      <c r="L44" s="55"/>
    </row>
    <row r="45" spans="2:12" ht="12.75">
      <c r="B45" s="54"/>
      <c r="D45" s="54"/>
      <c r="G45" s="54"/>
      <c r="H45" s="54"/>
      <c r="L45" s="55"/>
    </row>
    <row r="46" spans="2:12" ht="12.75">
      <c r="B46" s="54"/>
      <c r="D46" s="54"/>
      <c r="G46" s="54"/>
      <c r="H46" s="54"/>
      <c r="L46" s="55"/>
    </row>
    <row r="47" spans="2:12" ht="12.75">
      <c r="B47" s="54"/>
      <c r="D47" s="54"/>
      <c r="G47" s="54"/>
      <c r="H47" s="54"/>
      <c r="L47" s="55"/>
    </row>
    <row r="48" spans="2:12" ht="12.75">
      <c r="B48" s="54"/>
      <c r="D48" s="54"/>
      <c r="G48" s="54"/>
      <c r="H48" s="54"/>
      <c r="L48" s="55"/>
    </row>
    <row r="49" spans="2:12" ht="12.75">
      <c r="B49" s="54"/>
      <c r="D49" s="54"/>
      <c r="G49" s="54"/>
      <c r="H49" s="54"/>
      <c r="L49" s="55"/>
    </row>
    <row r="50" spans="2:12" ht="12.75">
      <c r="B50" s="54"/>
      <c r="D50" s="54"/>
      <c r="G50" s="54"/>
      <c r="H50" s="54"/>
      <c r="L50" s="55"/>
    </row>
    <row r="51" spans="2:12" ht="12.75">
      <c r="B51" s="54"/>
      <c r="D51" s="54"/>
      <c r="G51" s="54"/>
      <c r="H51" s="54"/>
      <c r="L51" s="55"/>
    </row>
    <row r="52" spans="2:12" ht="12.75">
      <c r="B52" s="54"/>
      <c r="D52" s="54"/>
      <c r="G52" s="54"/>
      <c r="H52" s="54"/>
      <c r="L52" s="55"/>
    </row>
    <row r="53" spans="2:12" ht="12.75">
      <c r="B53" s="54"/>
      <c r="D53" s="54"/>
      <c r="G53" s="54"/>
      <c r="H53" s="54"/>
      <c r="L53" s="55"/>
    </row>
    <row r="54" spans="2:12" ht="12.75">
      <c r="B54" s="54"/>
      <c r="D54" s="54"/>
      <c r="G54" s="54"/>
      <c r="H54" s="54"/>
      <c r="L54" s="55"/>
    </row>
    <row r="55" spans="2:12" ht="12.75">
      <c r="B55" s="54"/>
      <c r="D55" s="54"/>
      <c r="G55" s="54"/>
      <c r="H55" s="54"/>
      <c r="L55" s="55"/>
    </row>
    <row r="56" spans="2:12" ht="12.75">
      <c r="B56" s="54"/>
      <c r="D56" s="54"/>
      <c r="G56" s="54"/>
      <c r="H56" s="54"/>
      <c r="L56" s="55"/>
    </row>
    <row r="57" spans="2:12" ht="12.75">
      <c r="B57" s="54"/>
      <c r="D57" s="54"/>
      <c r="G57" s="54"/>
      <c r="H57" s="54"/>
      <c r="L57" s="55"/>
    </row>
    <row r="58" spans="2:12" ht="12.75">
      <c r="B58" s="54"/>
      <c r="D58" s="54"/>
      <c r="G58" s="54"/>
      <c r="H58" s="54"/>
      <c r="L58" s="55"/>
    </row>
    <row r="59" spans="2:12" ht="12.75">
      <c r="B59" s="54"/>
      <c r="D59" s="54"/>
      <c r="G59" s="54"/>
      <c r="H59" s="54"/>
      <c r="L59" s="55"/>
    </row>
    <row r="60" spans="2:12" ht="12.75">
      <c r="B60" s="54"/>
      <c r="D60" s="54"/>
      <c r="G60" s="54"/>
      <c r="H60" s="54"/>
      <c r="L60" s="55"/>
    </row>
    <row r="61" spans="2:12" ht="12.75">
      <c r="B61" s="54"/>
      <c r="D61" s="54"/>
      <c r="G61" s="54"/>
      <c r="H61" s="54"/>
      <c r="L61" s="55"/>
    </row>
    <row r="62" spans="2:12" ht="12.75">
      <c r="B62" s="54"/>
      <c r="D62" s="54"/>
      <c r="G62" s="54"/>
      <c r="H62" s="54"/>
      <c r="L62" s="55"/>
    </row>
    <row r="63" spans="2:12" ht="12.75">
      <c r="B63" s="54"/>
      <c r="D63" s="54"/>
      <c r="G63" s="54"/>
      <c r="H63" s="54"/>
      <c r="L63" s="55"/>
    </row>
    <row r="64" spans="2:12" ht="12.75">
      <c r="B64" s="54"/>
      <c r="D64" s="54"/>
      <c r="G64" s="54"/>
      <c r="H64" s="54"/>
      <c r="L64" s="55"/>
    </row>
    <row r="65" spans="2:12" ht="12.75">
      <c r="B65" s="54"/>
      <c r="D65" s="54"/>
      <c r="G65" s="54"/>
      <c r="H65" s="54"/>
      <c r="L65" s="55"/>
    </row>
    <row r="66" spans="2:12" ht="12.75">
      <c r="B66" s="54"/>
      <c r="D66" s="54"/>
      <c r="G66" s="54"/>
      <c r="H66" s="54"/>
      <c r="L66" s="55"/>
    </row>
    <row r="67" spans="2:12" ht="12.75">
      <c r="B67" s="54"/>
      <c r="D67" s="54"/>
      <c r="G67" s="54"/>
      <c r="H67" s="54"/>
      <c r="L67" s="55"/>
    </row>
    <row r="68" spans="2:12" ht="12.75">
      <c r="B68" s="54"/>
      <c r="D68" s="54"/>
      <c r="G68" s="54"/>
      <c r="H68" s="54"/>
      <c r="L68" s="55"/>
    </row>
    <row r="69" spans="2:12" ht="12.75">
      <c r="B69" s="54"/>
      <c r="D69" s="54"/>
      <c r="G69" s="54"/>
      <c r="H69" s="54"/>
      <c r="L69" s="55"/>
    </row>
    <row r="70" spans="2:12" ht="12.75">
      <c r="B70" s="54"/>
      <c r="D70" s="54"/>
      <c r="G70" s="54"/>
      <c r="H70" s="54"/>
      <c r="L70" s="55"/>
    </row>
    <row r="71" spans="2:12" ht="12.75">
      <c r="B71" s="54"/>
      <c r="D71" s="54"/>
      <c r="G71" s="54"/>
      <c r="H71" s="54"/>
      <c r="L71" s="55"/>
    </row>
    <row r="72" spans="2:12" ht="12.75">
      <c r="B72" s="54"/>
      <c r="D72" s="54"/>
      <c r="G72" s="54"/>
      <c r="H72" s="54"/>
      <c r="L72" s="55"/>
    </row>
    <row r="73" spans="2:12" ht="12.75">
      <c r="B73" s="54"/>
      <c r="D73" s="54"/>
      <c r="G73" s="54"/>
      <c r="H73" s="54"/>
      <c r="L73" s="55"/>
    </row>
    <row r="74" spans="2:12" ht="12.75">
      <c r="B74" s="54"/>
      <c r="D74" s="54"/>
      <c r="G74" s="54"/>
      <c r="H74" s="54"/>
      <c r="L74" s="55"/>
    </row>
    <row r="75" spans="2:12" ht="12.75">
      <c r="B75" s="54"/>
      <c r="D75" s="54"/>
      <c r="G75" s="54"/>
      <c r="H75" s="54"/>
      <c r="L75" s="55"/>
    </row>
    <row r="76" spans="2:12" ht="12.75">
      <c r="B76" s="54"/>
      <c r="D76" s="54"/>
      <c r="G76" s="54"/>
      <c r="H76" s="54"/>
      <c r="L76" s="55"/>
    </row>
    <row r="77" spans="2:12" ht="12.75">
      <c r="B77" s="54"/>
      <c r="D77" s="54"/>
      <c r="G77" s="54"/>
      <c r="H77" s="54"/>
      <c r="L77" s="55"/>
    </row>
    <row r="78" spans="2:12" ht="12.75">
      <c r="B78" s="54"/>
      <c r="D78" s="54"/>
      <c r="G78" s="54"/>
      <c r="H78" s="54"/>
      <c r="L78" s="55"/>
    </row>
    <row r="79" spans="2:12" ht="12.75">
      <c r="B79" s="54"/>
      <c r="D79" s="54"/>
      <c r="G79" s="54"/>
      <c r="H79" s="54"/>
      <c r="L79" s="55"/>
    </row>
    <row r="80" spans="2:12" ht="12.75">
      <c r="B80" s="54"/>
      <c r="D80" s="54"/>
      <c r="G80" s="54"/>
      <c r="H80" s="54"/>
      <c r="L80" s="55"/>
    </row>
    <row r="81" spans="2:12" ht="12.75">
      <c r="B81" s="54"/>
      <c r="D81" s="54"/>
      <c r="G81" s="54"/>
      <c r="H81" s="54"/>
      <c r="L81" s="55"/>
    </row>
    <row r="82" spans="2:12" ht="12.75">
      <c r="B82" s="54"/>
      <c r="D82" s="54"/>
      <c r="G82" s="54"/>
      <c r="H82" s="54"/>
      <c r="L82" s="55"/>
    </row>
    <row r="83" spans="2:12" ht="12.75">
      <c r="B83" s="54"/>
      <c r="D83" s="54"/>
      <c r="G83" s="54"/>
      <c r="H83" s="54"/>
      <c r="L83" s="55"/>
    </row>
    <row r="84" spans="2:12" ht="12.75">
      <c r="B84" s="54"/>
      <c r="D84" s="54"/>
      <c r="G84" s="54"/>
      <c r="H84" s="54"/>
      <c r="L84" s="55"/>
    </row>
    <row r="85" spans="2:12" ht="12.75">
      <c r="B85" s="54"/>
      <c r="D85" s="54"/>
      <c r="G85" s="54"/>
      <c r="H85" s="54"/>
      <c r="L85" s="55"/>
    </row>
    <row r="86" spans="2:12" ht="12.75">
      <c r="B86" s="54"/>
      <c r="D86" s="54"/>
      <c r="G86" s="54"/>
      <c r="H86" s="54"/>
      <c r="L86" s="55"/>
    </row>
    <row r="87" spans="2:12" ht="12.75">
      <c r="B87" s="54"/>
      <c r="D87" s="54"/>
      <c r="G87" s="54"/>
      <c r="H87" s="54"/>
      <c r="L87" s="55"/>
    </row>
    <row r="88" spans="2:12" ht="12.75">
      <c r="B88" s="54"/>
      <c r="D88" s="54"/>
      <c r="G88" s="54"/>
      <c r="H88" s="54"/>
      <c r="L88" s="55"/>
    </row>
    <row r="89" spans="2:12" ht="12.75">
      <c r="B89" s="54"/>
      <c r="D89" s="54"/>
      <c r="G89" s="54"/>
      <c r="H89" s="54"/>
      <c r="L89" s="55"/>
    </row>
    <row r="90" spans="2:12" ht="12.75">
      <c r="B90" s="54"/>
      <c r="D90" s="54"/>
      <c r="G90" s="54"/>
      <c r="H90" s="54"/>
      <c r="L90" s="55"/>
    </row>
    <row r="91" spans="2:12" ht="12.75">
      <c r="B91" s="54"/>
      <c r="D91" s="54"/>
      <c r="G91" s="54"/>
      <c r="H91" s="54"/>
      <c r="L91" s="55"/>
    </row>
    <row r="92" spans="2:12" ht="12.75">
      <c r="B92" s="54"/>
      <c r="D92" s="54"/>
      <c r="G92" s="54"/>
      <c r="H92" s="54"/>
      <c r="L92" s="55"/>
    </row>
    <row r="93" spans="2:12" ht="12.75">
      <c r="B93" s="54"/>
      <c r="D93" s="54"/>
      <c r="G93" s="54"/>
      <c r="H93" s="54"/>
      <c r="L93" s="55"/>
    </row>
    <row r="94" spans="2:12" ht="12.75">
      <c r="B94" s="54"/>
      <c r="D94" s="54"/>
      <c r="G94" s="54"/>
      <c r="H94" s="54"/>
      <c r="L94" s="55"/>
    </row>
    <row r="95" spans="2:12" ht="12.75">
      <c r="B95" s="54"/>
      <c r="D95" s="54"/>
      <c r="G95" s="54"/>
      <c r="H95" s="54"/>
      <c r="L95" s="55"/>
    </row>
    <row r="96" spans="2:12" ht="12.75">
      <c r="B96" s="54"/>
      <c r="D96" s="54"/>
      <c r="G96" s="54"/>
      <c r="H96" s="54"/>
      <c r="L96" s="55"/>
    </row>
    <row r="97" spans="2:12" ht="12.75">
      <c r="B97" s="54"/>
      <c r="D97" s="54"/>
      <c r="G97" s="54"/>
      <c r="H97" s="54"/>
      <c r="L97" s="55"/>
    </row>
    <row r="98" spans="2:12" ht="12.75">
      <c r="B98" s="54"/>
      <c r="D98" s="54"/>
      <c r="G98" s="54"/>
      <c r="H98" s="54"/>
      <c r="L98" s="55"/>
    </row>
    <row r="99" spans="2:12" ht="12.75">
      <c r="B99" s="54"/>
      <c r="D99" s="54"/>
      <c r="G99" s="54"/>
      <c r="H99" s="54"/>
      <c r="L99" s="55"/>
    </row>
    <row r="100" spans="2:12" ht="12.75">
      <c r="B100" s="54"/>
      <c r="D100" s="54"/>
      <c r="G100" s="54"/>
      <c r="H100" s="54"/>
      <c r="L100" s="55"/>
    </row>
    <row r="101" spans="2:12" ht="12.75">
      <c r="B101" s="54"/>
      <c r="D101" s="54"/>
      <c r="G101" s="54"/>
      <c r="H101" s="54"/>
      <c r="L101" s="55"/>
    </row>
    <row r="102" spans="2:12" ht="12.75">
      <c r="B102" s="54"/>
      <c r="D102" s="54"/>
      <c r="G102" s="54"/>
      <c r="H102" s="54"/>
      <c r="L102" s="55"/>
    </row>
    <row r="103" spans="2:12" ht="12.75">
      <c r="B103" s="54"/>
      <c r="D103" s="54"/>
      <c r="G103" s="54"/>
      <c r="H103" s="54"/>
      <c r="L103" s="55"/>
    </row>
    <row r="104" spans="2:12" ht="12.75">
      <c r="B104" s="54"/>
      <c r="D104" s="54"/>
      <c r="G104" s="54"/>
      <c r="H104" s="54"/>
      <c r="L104" s="55"/>
    </row>
    <row r="105" spans="2:12" ht="12.75">
      <c r="B105" s="54"/>
      <c r="D105" s="54"/>
      <c r="G105" s="54"/>
      <c r="H105" s="54"/>
      <c r="L105" s="55"/>
    </row>
    <row r="106" spans="2:12" ht="12.75">
      <c r="B106" s="54"/>
      <c r="D106" s="54"/>
      <c r="G106" s="54"/>
      <c r="H106" s="54"/>
      <c r="L106" s="55"/>
    </row>
    <row r="107" spans="2:12" ht="12.75">
      <c r="B107" s="54"/>
      <c r="D107" s="54"/>
      <c r="G107" s="54"/>
      <c r="H107" s="54"/>
      <c r="L107" s="55"/>
    </row>
    <row r="108" spans="2:12" ht="12.75">
      <c r="B108" s="54"/>
      <c r="D108" s="54"/>
      <c r="G108" s="54"/>
      <c r="H108" s="54"/>
      <c r="L108" s="55"/>
    </row>
    <row r="109" spans="2:12" ht="12.75">
      <c r="B109" s="54"/>
      <c r="D109" s="54"/>
      <c r="G109" s="54"/>
      <c r="H109" s="54"/>
      <c r="L109" s="55"/>
    </row>
    <row r="110" spans="2:12" ht="12.75">
      <c r="B110" s="54"/>
      <c r="D110" s="54"/>
      <c r="G110" s="54"/>
      <c r="H110" s="54"/>
      <c r="L110" s="55"/>
    </row>
    <row r="111" spans="2:12" ht="12.75">
      <c r="B111" s="54"/>
      <c r="D111" s="54"/>
      <c r="G111" s="54"/>
      <c r="H111" s="54"/>
      <c r="L111" s="55"/>
    </row>
    <row r="112" spans="2:12" ht="12.75">
      <c r="B112" s="54"/>
      <c r="D112" s="54"/>
      <c r="G112" s="54"/>
      <c r="H112" s="54"/>
      <c r="L112" s="55"/>
    </row>
    <row r="113" spans="2:12" ht="12.75">
      <c r="B113" s="54"/>
      <c r="D113" s="54"/>
      <c r="G113" s="54"/>
      <c r="H113" s="54"/>
      <c r="L113" s="55"/>
    </row>
    <row r="114" spans="2:12" ht="12.75">
      <c r="B114" s="54"/>
      <c r="D114" s="54"/>
      <c r="G114" s="54"/>
      <c r="H114" s="54"/>
      <c r="L114" s="55"/>
    </row>
    <row r="115" spans="2:12" ht="12.75">
      <c r="B115" s="54"/>
      <c r="D115" s="54"/>
      <c r="G115" s="54"/>
      <c r="H115" s="54"/>
      <c r="L115" s="55"/>
    </row>
    <row r="116" spans="2:12" ht="12.75">
      <c r="B116" s="54"/>
      <c r="D116" s="54"/>
      <c r="G116" s="54"/>
      <c r="H116" s="54"/>
      <c r="L116" s="55"/>
    </row>
    <row r="117" spans="2:12" ht="12.75">
      <c r="B117" s="54"/>
      <c r="D117" s="54"/>
      <c r="G117" s="54"/>
      <c r="H117" s="54"/>
      <c r="L117" s="55"/>
    </row>
    <row r="118" spans="2:12" ht="12.75">
      <c r="B118" s="54"/>
      <c r="D118" s="54"/>
      <c r="G118" s="54"/>
      <c r="H118" s="54"/>
      <c r="L118" s="55"/>
    </row>
    <row r="119" spans="2:12" ht="12.75">
      <c r="B119" s="54"/>
      <c r="D119" s="54"/>
      <c r="G119" s="54"/>
      <c r="H119" s="54"/>
      <c r="L119" s="55"/>
    </row>
    <row r="120" spans="2:12" ht="12.75">
      <c r="B120" s="54"/>
      <c r="D120" s="54"/>
      <c r="G120" s="54"/>
      <c r="H120" s="54"/>
      <c r="L120" s="55"/>
    </row>
    <row r="121" spans="2:12" ht="12.75">
      <c r="B121" s="54"/>
      <c r="D121" s="54"/>
      <c r="G121" s="54"/>
      <c r="H121" s="54"/>
      <c r="L121" s="55"/>
    </row>
    <row r="122" spans="2:12" ht="12.75">
      <c r="B122" s="54"/>
      <c r="D122" s="54"/>
      <c r="G122" s="54"/>
      <c r="H122" s="54"/>
      <c r="L122" s="55"/>
    </row>
    <row r="123" spans="2:12" ht="12.75">
      <c r="B123" s="54"/>
      <c r="D123" s="54"/>
      <c r="G123" s="54"/>
      <c r="H123" s="54"/>
      <c r="L123" s="55"/>
    </row>
    <row r="124" spans="2:12" ht="12.75">
      <c r="B124" s="54"/>
      <c r="D124" s="54"/>
      <c r="G124" s="54"/>
      <c r="H124" s="54"/>
      <c r="L124" s="55"/>
    </row>
    <row r="125" spans="2:12" ht="12.75">
      <c r="B125" s="54"/>
      <c r="D125" s="54"/>
      <c r="G125" s="54"/>
      <c r="H125" s="54"/>
      <c r="L125" s="55"/>
    </row>
    <row r="126" spans="2:12" ht="12.75">
      <c r="B126" s="54"/>
      <c r="D126" s="54"/>
      <c r="G126" s="54"/>
      <c r="H126" s="54"/>
      <c r="L126" s="55"/>
    </row>
    <row r="127" spans="2:12" ht="12.75">
      <c r="B127" s="54"/>
      <c r="D127" s="54"/>
      <c r="G127" s="54"/>
      <c r="H127" s="54"/>
      <c r="L127" s="55"/>
    </row>
    <row r="128" spans="2:12" ht="12.75">
      <c r="B128" s="54"/>
      <c r="D128" s="54"/>
      <c r="G128" s="54"/>
      <c r="H128" s="54"/>
      <c r="L128" s="55"/>
    </row>
    <row r="129" spans="2:12" ht="12.75">
      <c r="B129" s="54"/>
      <c r="D129" s="54"/>
      <c r="G129" s="54"/>
      <c r="H129" s="54"/>
      <c r="L129" s="55"/>
    </row>
    <row r="130" spans="2:12" ht="12.75">
      <c r="B130" s="54"/>
      <c r="D130" s="54"/>
      <c r="G130" s="54"/>
      <c r="H130" s="54"/>
      <c r="L130" s="55"/>
    </row>
    <row r="131" spans="2:12" ht="12.75">
      <c r="B131" s="54"/>
      <c r="D131" s="54"/>
      <c r="G131" s="54"/>
      <c r="H131" s="54"/>
      <c r="L131" s="55"/>
    </row>
    <row r="132" spans="2:12" ht="12.75">
      <c r="B132" s="54"/>
      <c r="D132" s="54"/>
      <c r="G132" s="54"/>
      <c r="H132" s="54"/>
      <c r="L132" s="55"/>
    </row>
    <row r="133" spans="2:12" ht="12.75">
      <c r="B133" s="54"/>
      <c r="D133" s="54"/>
      <c r="G133" s="54"/>
      <c r="H133" s="54"/>
      <c r="L133" s="55"/>
    </row>
    <row r="134" spans="2:12" ht="12.75">
      <c r="B134" s="54"/>
      <c r="D134" s="54"/>
      <c r="G134" s="54"/>
      <c r="H134" s="54"/>
      <c r="L134" s="55"/>
    </row>
    <row r="135" spans="2:12" ht="12.75">
      <c r="B135" s="54"/>
      <c r="D135" s="54"/>
      <c r="G135" s="54"/>
      <c r="H135" s="54"/>
      <c r="L135" s="55"/>
    </row>
    <row r="136" spans="2:12" ht="12.75">
      <c r="B136" s="54"/>
      <c r="D136" s="54"/>
      <c r="G136" s="54"/>
      <c r="H136" s="54"/>
      <c r="L136" s="55"/>
    </row>
    <row r="137" spans="2:12" ht="12.75">
      <c r="B137" s="54"/>
      <c r="D137" s="54"/>
      <c r="G137" s="54"/>
      <c r="H137" s="54"/>
      <c r="L137" s="55"/>
    </row>
    <row r="138" spans="2:12" ht="12.75">
      <c r="B138" s="54"/>
      <c r="D138" s="54"/>
      <c r="G138" s="54"/>
      <c r="H138" s="54"/>
      <c r="L138" s="55"/>
    </row>
    <row r="139" spans="2:12" ht="12.75">
      <c r="B139" s="54"/>
      <c r="D139" s="54"/>
      <c r="G139" s="54"/>
      <c r="H139" s="54"/>
      <c r="L139" s="55"/>
    </row>
    <row r="140" spans="2:12" ht="12.75">
      <c r="B140" s="54"/>
      <c r="D140" s="54"/>
      <c r="G140" s="54"/>
      <c r="H140" s="54"/>
      <c r="L140" s="55"/>
    </row>
    <row r="141" spans="2:12" ht="12.75">
      <c r="B141" s="54"/>
      <c r="D141" s="54"/>
      <c r="G141" s="54"/>
      <c r="H141" s="54"/>
      <c r="L141" s="55"/>
    </row>
    <row r="142" spans="2:12" ht="12.75">
      <c r="B142" s="54"/>
      <c r="D142" s="54"/>
      <c r="G142" s="54"/>
      <c r="H142" s="54"/>
      <c r="L142" s="55"/>
    </row>
    <row r="143" spans="2:12" ht="12.75">
      <c r="B143" s="54"/>
      <c r="D143" s="54"/>
      <c r="G143" s="54"/>
      <c r="H143" s="54"/>
      <c r="L143" s="55"/>
    </row>
    <row r="144" spans="2:12" ht="12.75">
      <c r="B144" s="54"/>
      <c r="D144" s="54"/>
      <c r="G144" s="54"/>
      <c r="H144" s="54"/>
      <c r="L144" s="55"/>
    </row>
    <row r="145" spans="2:12" ht="12.75">
      <c r="B145" s="54"/>
      <c r="D145" s="54"/>
      <c r="G145" s="54"/>
      <c r="H145" s="54"/>
      <c r="L145" s="55"/>
    </row>
    <row r="146" spans="2:12" ht="12.75">
      <c r="B146" s="54"/>
      <c r="D146" s="54"/>
      <c r="G146" s="54"/>
      <c r="H146" s="54"/>
      <c r="L146" s="55"/>
    </row>
    <row r="147" spans="2:12" ht="12.75">
      <c r="B147" s="54"/>
      <c r="D147" s="54"/>
      <c r="G147" s="54"/>
      <c r="H147" s="54"/>
      <c r="L147" s="55"/>
    </row>
    <row r="148" spans="2:12" ht="12.75">
      <c r="B148" s="54"/>
      <c r="D148" s="54"/>
      <c r="G148" s="54"/>
      <c r="H148" s="54"/>
      <c r="L148" s="55"/>
    </row>
    <row r="149" spans="2:12" ht="12.75">
      <c r="B149" s="54"/>
      <c r="D149" s="54"/>
      <c r="G149" s="54"/>
      <c r="H149" s="54"/>
      <c r="L149" s="55"/>
    </row>
    <row r="150" spans="2:12" ht="12.75">
      <c r="B150" s="54"/>
      <c r="D150" s="54"/>
      <c r="G150" s="54"/>
      <c r="H150" s="54"/>
      <c r="L150" s="55"/>
    </row>
    <row r="151" spans="2:12" ht="12.75">
      <c r="B151" s="54"/>
      <c r="D151" s="54"/>
      <c r="G151" s="54"/>
      <c r="H151" s="54"/>
      <c r="L151" s="55"/>
    </row>
    <row r="152" spans="2:12" ht="12.75">
      <c r="B152" s="54"/>
      <c r="D152" s="54"/>
      <c r="G152" s="54"/>
      <c r="H152" s="54"/>
      <c r="L152" s="55"/>
    </row>
    <row r="153" spans="2:12" ht="12.75">
      <c r="B153" s="54"/>
      <c r="D153" s="54"/>
      <c r="G153" s="54"/>
      <c r="H153" s="54"/>
      <c r="L153" s="55"/>
    </row>
    <row r="154" spans="2:12" ht="12.75">
      <c r="B154" s="54"/>
      <c r="D154" s="54"/>
      <c r="G154" s="54"/>
      <c r="H154" s="54"/>
      <c r="L154" s="55"/>
    </row>
    <row r="155" spans="2:12" ht="12.75">
      <c r="B155" s="54"/>
      <c r="D155" s="54"/>
      <c r="G155" s="54"/>
      <c r="H155" s="54"/>
      <c r="L155" s="55"/>
    </row>
    <row r="156" spans="2:12" ht="12.75">
      <c r="B156" s="54"/>
      <c r="D156" s="54"/>
      <c r="G156" s="54"/>
      <c r="H156" s="54"/>
      <c r="L156" s="55"/>
    </row>
    <row r="157" spans="2:12" ht="12.75">
      <c r="B157" s="54"/>
      <c r="D157" s="54"/>
      <c r="G157" s="54"/>
      <c r="H157" s="54"/>
      <c r="L157" s="55"/>
    </row>
    <row r="158" spans="2:12" ht="12.75">
      <c r="B158" s="54"/>
      <c r="D158" s="54"/>
      <c r="G158" s="54"/>
      <c r="H158" s="54"/>
      <c r="L158" s="55"/>
    </row>
    <row r="159" spans="2:12" ht="12.75">
      <c r="B159" s="54"/>
      <c r="D159" s="54"/>
      <c r="G159" s="54"/>
      <c r="H159" s="54"/>
      <c r="L159" s="55"/>
    </row>
    <row r="160" spans="2:12" ht="12.75">
      <c r="B160" s="54"/>
      <c r="D160" s="54"/>
      <c r="G160" s="54"/>
      <c r="H160" s="54"/>
      <c r="L160" s="55"/>
    </row>
    <row r="161" spans="2:12" ht="12.75">
      <c r="B161" s="54"/>
      <c r="D161" s="54"/>
      <c r="G161" s="54"/>
      <c r="H161" s="54"/>
      <c r="L161" s="55"/>
    </row>
    <row r="162" spans="2:12" ht="12.75">
      <c r="B162" s="54"/>
      <c r="D162" s="54"/>
      <c r="G162" s="54"/>
      <c r="H162" s="54"/>
      <c r="L162" s="55"/>
    </row>
    <row r="163" spans="2:12" ht="12.75">
      <c r="B163" s="54"/>
      <c r="D163" s="54"/>
      <c r="G163" s="54"/>
      <c r="H163" s="54"/>
      <c r="L163" s="55"/>
    </row>
    <row r="164" spans="2:12" ht="12.75">
      <c r="B164" s="54"/>
      <c r="D164" s="54"/>
      <c r="G164" s="54"/>
      <c r="H164" s="54"/>
      <c r="L164" s="55"/>
    </row>
    <row r="165" spans="2:12" ht="12.75">
      <c r="B165" s="54"/>
      <c r="D165" s="54"/>
      <c r="G165" s="54"/>
      <c r="H165" s="54"/>
      <c r="L165" s="55"/>
    </row>
    <row r="166" spans="2:12" ht="12.75">
      <c r="B166" s="54"/>
      <c r="D166" s="54"/>
      <c r="G166" s="54"/>
      <c r="H166" s="54"/>
      <c r="L166" s="55"/>
    </row>
    <row r="167" spans="2:12" ht="12.75">
      <c r="B167" s="54"/>
      <c r="D167" s="54"/>
      <c r="G167" s="54"/>
      <c r="H167" s="54"/>
      <c r="L167" s="55"/>
    </row>
    <row r="168" spans="2:12" ht="12.75">
      <c r="B168" s="54"/>
      <c r="D168" s="54"/>
      <c r="G168" s="54"/>
      <c r="H168" s="54"/>
      <c r="L168" s="55"/>
    </row>
    <row r="169" spans="2:12" ht="12.75">
      <c r="B169" s="54"/>
      <c r="D169" s="54"/>
      <c r="G169" s="54"/>
      <c r="H169" s="54"/>
      <c r="L169" s="55"/>
    </row>
    <row r="170" spans="2:12" ht="12.75">
      <c r="B170" s="54"/>
      <c r="D170" s="54"/>
      <c r="G170" s="54"/>
      <c r="H170" s="54"/>
      <c r="L170" s="55"/>
    </row>
    <row r="171" spans="2:12" ht="12.75">
      <c r="B171" s="54"/>
      <c r="D171" s="54"/>
      <c r="G171" s="54"/>
      <c r="H171" s="54"/>
      <c r="L171" s="55"/>
    </row>
    <row r="172" spans="2:12" ht="12.75">
      <c r="B172" s="54"/>
      <c r="D172" s="54"/>
      <c r="G172" s="54"/>
      <c r="H172" s="54"/>
      <c r="L172" s="55"/>
    </row>
    <row r="173" spans="2:12" ht="12.75">
      <c r="B173" s="54"/>
      <c r="D173" s="54"/>
      <c r="G173" s="54"/>
      <c r="H173" s="54"/>
      <c r="L173" s="55"/>
    </row>
    <row r="174" spans="2:12" ht="12.75">
      <c r="B174" s="54"/>
      <c r="D174" s="54"/>
      <c r="G174" s="54"/>
      <c r="H174" s="54"/>
      <c r="L174" s="55"/>
    </row>
    <row r="175" spans="2:12" ht="12.75">
      <c r="B175" s="54"/>
      <c r="D175" s="54"/>
      <c r="G175" s="54"/>
      <c r="H175" s="54"/>
      <c r="L175" s="55"/>
    </row>
    <row r="176" spans="2:12" ht="12.75">
      <c r="B176" s="54"/>
      <c r="D176" s="54"/>
      <c r="G176" s="54"/>
      <c r="H176" s="54"/>
      <c r="L176" s="55"/>
    </row>
    <row r="177" spans="2:12" ht="12.75">
      <c r="B177" s="54"/>
      <c r="D177" s="54"/>
      <c r="G177" s="54"/>
      <c r="H177" s="54"/>
      <c r="L177" s="55"/>
    </row>
    <row r="178" spans="2:12" ht="12.75">
      <c r="B178" s="54"/>
      <c r="D178" s="54"/>
      <c r="G178" s="54"/>
      <c r="H178" s="54"/>
      <c r="L178" s="55"/>
    </row>
    <row r="179" spans="2:12" ht="12.75">
      <c r="B179" s="54"/>
      <c r="D179" s="54"/>
      <c r="G179" s="54"/>
      <c r="H179" s="54"/>
      <c r="L179" s="55"/>
    </row>
    <row r="180" spans="2:12" ht="12.75">
      <c r="B180" s="54"/>
      <c r="D180" s="54"/>
      <c r="G180" s="54"/>
      <c r="H180" s="54"/>
      <c r="L180" s="55"/>
    </row>
    <row r="181" spans="2:12" ht="12.75">
      <c r="B181" s="54"/>
      <c r="D181" s="54"/>
      <c r="G181" s="54"/>
      <c r="H181" s="54"/>
      <c r="L181" s="55"/>
    </row>
    <row r="182" spans="2:12" ht="12.75">
      <c r="B182" s="54"/>
      <c r="D182" s="54"/>
      <c r="G182" s="54"/>
      <c r="H182" s="54"/>
      <c r="L182" s="55"/>
    </row>
    <row r="183" spans="2:12" ht="12.75">
      <c r="B183" s="54"/>
      <c r="D183" s="54"/>
      <c r="G183" s="54"/>
      <c r="H183" s="54"/>
      <c r="L183" s="55"/>
    </row>
    <row r="184" spans="2:12" ht="12.75">
      <c r="B184" s="54"/>
      <c r="D184" s="54"/>
      <c r="G184" s="54"/>
      <c r="H184" s="54"/>
      <c r="L184" s="55"/>
    </row>
    <row r="185" spans="2:12" ht="12.75">
      <c r="B185" s="54"/>
      <c r="D185" s="54"/>
      <c r="G185" s="54"/>
      <c r="H185" s="54"/>
      <c r="L185" s="55"/>
    </row>
    <row r="186" spans="2:12" ht="12.75">
      <c r="B186" s="54"/>
      <c r="D186" s="54"/>
      <c r="G186" s="54"/>
      <c r="H186" s="54"/>
      <c r="L186" s="55"/>
    </row>
    <row r="187" spans="2:12" ht="12.75">
      <c r="B187" s="54"/>
      <c r="D187" s="54"/>
      <c r="G187" s="54"/>
      <c r="H187" s="54"/>
      <c r="L187" s="55"/>
    </row>
    <row r="188" spans="2:12" ht="12.75">
      <c r="B188" s="54"/>
      <c r="D188" s="54"/>
      <c r="G188" s="54"/>
      <c r="H188" s="54"/>
      <c r="L188" s="55"/>
    </row>
    <row r="189" spans="2:12" ht="12.75">
      <c r="B189" s="54"/>
      <c r="D189" s="54"/>
      <c r="G189" s="54"/>
      <c r="H189" s="54"/>
      <c r="L189" s="55"/>
    </row>
    <row r="190" spans="2:12" ht="12.75">
      <c r="B190" s="54"/>
      <c r="D190" s="54"/>
      <c r="G190" s="54"/>
      <c r="H190" s="54"/>
      <c r="L190" s="55"/>
    </row>
    <row r="191" spans="2:12" ht="12.75">
      <c r="B191" s="54"/>
      <c r="D191" s="54"/>
      <c r="G191" s="54"/>
      <c r="H191" s="54"/>
      <c r="L191" s="55"/>
    </row>
    <row r="192" spans="2:12" ht="12.75">
      <c r="B192" s="54"/>
      <c r="D192" s="54"/>
      <c r="G192" s="54"/>
      <c r="H192" s="54"/>
      <c r="L192" s="55"/>
    </row>
    <row r="193" spans="2:12" ht="12.75">
      <c r="B193" s="54"/>
      <c r="D193" s="54"/>
      <c r="G193" s="54"/>
      <c r="H193" s="54"/>
      <c r="L193" s="55"/>
    </row>
    <row r="194" spans="2:12" ht="12.75">
      <c r="B194" s="54"/>
      <c r="D194" s="54"/>
      <c r="G194" s="54"/>
      <c r="H194" s="54"/>
      <c r="L194" s="55"/>
    </row>
    <row r="195" spans="2:12" ht="12.75">
      <c r="B195" s="54"/>
      <c r="D195" s="54"/>
      <c r="G195" s="54"/>
      <c r="H195" s="54"/>
      <c r="L195" s="55"/>
    </row>
    <row r="196" spans="2:12" ht="12.75">
      <c r="B196" s="54"/>
      <c r="D196" s="54"/>
      <c r="G196" s="54"/>
      <c r="H196" s="54"/>
      <c r="L196" s="55"/>
    </row>
    <row r="197" spans="2:12" ht="12.75">
      <c r="B197" s="54"/>
      <c r="D197" s="54"/>
      <c r="G197" s="54"/>
      <c r="H197" s="54"/>
      <c r="L197" s="55"/>
    </row>
    <row r="198" spans="2:12" ht="12.75">
      <c r="B198" s="54"/>
      <c r="D198" s="54"/>
      <c r="G198" s="54"/>
      <c r="H198" s="54"/>
      <c r="L198" s="55"/>
    </row>
    <row r="199" spans="2:12" ht="12.75">
      <c r="B199" s="54"/>
      <c r="D199" s="54"/>
      <c r="G199" s="54"/>
      <c r="H199" s="54"/>
      <c r="L199" s="55"/>
    </row>
    <row r="200" spans="2:12" ht="12.75">
      <c r="B200" s="54"/>
      <c r="D200" s="54"/>
      <c r="G200" s="54"/>
      <c r="H200" s="54"/>
      <c r="L200" s="55"/>
    </row>
    <row r="201" spans="2:12" ht="12.75">
      <c r="B201" s="54"/>
      <c r="D201" s="54"/>
      <c r="G201" s="54"/>
      <c r="H201" s="54"/>
      <c r="L201" s="55"/>
    </row>
    <row r="202" spans="2:12" ht="12.75">
      <c r="B202" s="54"/>
      <c r="D202" s="54"/>
      <c r="G202" s="54"/>
      <c r="H202" s="54"/>
      <c r="L202" s="55"/>
    </row>
    <row r="203" spans="2:12" ht="12.75">
      <c r="B203" s="54"/>
      <c r="D203" s="54"/>
      <c r="G203" s="54"/>
      <c r="H203" s="54"/>
      <c r="L203" s="55"/>
    </row>
    <row r="204" spans="2:12" ht="12.75">
      <c r="B204" s="54"/>
      <c r="D204" s="54"/>
      <c r="G204" s="54"/>
      <c r="H204" s="54"/>
      <c r="L204" s="55"/>
    </row>
    <row r="205" spans="2:12" ht="12.75">
      <c r="B205" s="54"/>
      <c r="D205" s="54"/>
      <c r="G205" s="54"/>
      <c r="H205" s="54"/>
      <c r="L205" s="55"/>
    </row>
    <row r="206" spans="2:12" ht="12.75">
      <c r="B206" s="54"/>
      <c r="D206" s="54"/>
      <c r="G206" s="54"/>
      <c r="H206" s="54"/>
      <c r="L206" s="55"/>
    </row>
    <row r="207" spans="2:12" ht="12.75">
      <c r="B207" s="54"/>
      <c r="D207" s="54"/>
      <c r="G207" s="54"/>
      <c r="H207" s="54"/>
      <c r="L207" s="55"/>
    </row>
    <row r="208" spans="2:12" ht="12.75">
      <c r="B208" s="54"/>
      <c r="D208" s="54"/>
      <c r="G208" s="54"/>
      <c r="H208" s="54"/>
      <c r="L208" s="55"/>
    </row>
    <row r="209" spans="2:12" ht="12.75">
      <c r="B209" s="54"/>
      <c r="D209" s="54"/>
      <c r="G209" s="54"/>
      <c r="H209" s="54"/>
      <c r="L209" s="55"/>
    </row>
    <row r="210" spans="2:12" ht="12.75">
      <c r="B210" s="54"/>
      <c r="D210" s="54"/>
      <c r="G210" s="54"/>
      <c r="H210" s="54"/>
      <c r="L210" s="55"/>
    </row>
    <row r="211" spans="2:12" ht="12.75">
      <c r="B211" s="54"/>
      <c r="D211" s="54"/>
      <c r="G211" s="54"/>
      <c r="H211" s="54"/>
      <c r="L211" s="55"/>
    </row>
    <row r="212" spans="2:12" ht="12.75">
      <c r="B212" s="54"/>
      <c r="D212" s="54"/>
      <c r="G212" s="54"/>
      <c r="H212" s="54"/>
      <c r="L212" s="55"/>
    </row>
    <row r="213" spans="2:12" ht="12.75">
      <c r="B213" s="54"/>
      <c r="D213" s="54"/>
      <c r="G213" s="54"/>
      <c r="H213" s="54"/>
      <c r="L213" s="55"/>
    </row>
    <row r="214" spans="2:12" ht="12.75">
      <c r="B214" s="54"/>
      <c r="D214" s="54"/>
      <c r="G214" s="54"/>
      <c r="H214" s="54"/>
      <c r="L214" s="55"/>
    </row>
    <row r="215" spans="2:12" ht="12.75">
      <c r="B215" s="54"/>
      <c r="D215" s="54"/>
      <c r="G215" s="54"/>
      <c r="H215" s="54"/>
      <c r="L215" s="55"/>
    </row>
    <row r="216" spans="2:12" ht="12.75">
      <c r="B216" s="54"/>
      <c r="D216" s="54"/>
      <c r="G216" s="54"/>
      <c r="H216" s="54"/>
      <c r="L216" s="55"/>
    </row>
    <row r="217" spans="2:12" ht="12.75">
      <c r="B217" s="54"/>
      <c r="D217" s="54"/>
      <c r="G217" s="54"/>
      <c r="H217" s="54"/>
      <c r="L217" s="55"/>
    </row>
    <row r="218" spans="2:12" ht="12.75">
      <c r="B218" s="54"/>
      <c r="D218" s="54"/>
      <c r="G218" s="54"/>
      <c r="H218" s="54"/>
      <c r="L218" s="55"/>
    </row>
    <row r="219" spans="2:12" ht="12.75">
      <c r="B219" s="54"/>
      <c r="D219" s="54"/>
      <c r="G219" s="54"/>
      <c r="H219" s="54"/>
      <c r="L219" s="55"/>
    </row>
    <row r="220" spans="2:12" ht="12.75">
      <c r="B220" s="54"/>
      <c r="D220" s="54"/>
      <c r="G220" s="54"/>
      <c r="H220" s="54"/>
      <c r="L220" s="55"/>
    </row>
    <row r="221" spans="2:12" ht="12.75">
      <c r="B221" s="54"/>
      <c r="D221" s="54"/>
      <c r="G221" s="54"/>
      <c r="H221" s="54"/>
      <c r="L221" s="55"/>
    </row>
    <row r="222" spans="2:12" ht="12.75">
      <c r="B222" s="54"/>
      <c r="D222" s="54"/>
      <c r="G222" s="54"/>
      <c r="H222" s="54"/>
      <c r="L222" s="55"/>
    </row>
    <row r="223" spans="2:12" ht="12.75">
      <c r="B223" s="54"/>
      <c r="D223" s="54"/>
      <c r="G223" s="54"/>
      <c r="H223" s="54"/>
      <c r="L223" s="55"/>
    </row>
    <row r="224" spans="2:12" ht="12.75">
      <c r="B224" s="54"/>
      <c r="D224" s="54"/>
      <c r="G224" s="54"/>
      <c r="H224" s="54"/>
      <c r="L224" s="55"/>
    </row>
    <row r="225" spans="2:12" ht="12.75">
      <c r="B225" s="54"/>
      <c r="D225" s="54"/>
      <c r="G225" s="54"/>
      <c r="H225" s="54"/>
      <c r="L225" s="55"/>
    </row>
    <row r="226" spans="2:12" ht="12.75">
      <c r="B226" s="54"/>
      <c r="D226" s="54"/>
      <c r="G226" s="54"/>
      <c r="H226" s="54"/>
      <c r="L226" s="55"/>
    </row>
    <row r="227" spans="2:12" ht="12.75">
      <c r="B227" s="54"/>
      <c r="D227" s="54"/>
      <c r="G227" s="54"/>
      <c r="H227" s="54"/>
      <c r="L227" s="55"/>
    </row>
    <row r="228" spans="2:12" ht="12.75">
      <c r="B228" s="54"/>
      <c r="D228" s="54"/>
      <c r="G228" s="54"/>
      <c r="H228" s="54"/>
      <c r="L228" s="55"/>
    </row>
    <row r="229" spans="2:12" ht="12.75">
      <c r="B229" s="54"/>
      <c r="D229" s="54"/>
      <c r="G229" s="54"/>
      <c r="H229" s="54"/>
      <c r="L229" s="55"/>
    </row>
    <row r="230" spans="2:12" ht="12.75">
      <c r="B230" s="54"/>
      <c r="D230" s="54"/>
      <c r="G230" s="54"/>
      <c r="H230" s="54"/>
      <c r="L230" s="55"/>
    </row>
    <row r="231" spans="2:12" ht="12.75">
      <c r="B231" s="54"/>
      <c r="D231" s="54"/>
      <c r="G231" s="54"/>
      <c r="H231" s="54"/>
      <c r="L231" s="55"/>
    </row>
    <row r="232" spans="2:12" ht="12.75">
      <c r="B232" s="54"/>
      <c r="D232" s="54"/>
      <c r="G232" s="54"/>
      <c r="H232" s="54"/>
      <c r="L232" s="55"/>
    </row>
    <row r="233" spans="2:12" ht="12.75">
      <c r="B233" s="54"/>
      <c r="D233" s="54"/>
      <c r="G233" s="54"/>
      <c r="H233" s="54"/>
      <c r="L233" s="55"/>
    </row>
    <row r="234" spans="2:12" ht="12.75">
      <c r="B234" s="54"/>
      <c r="D234" s="54"/>
      <c r="G234" s="54"/>
      <c r="H234" s="54"/>
      <c r="L234" s="55"/>
    </row>
    <row r="235" spans="2:12" ht="12.75">
      <c r="B235" s="54"/>
      <c r="D235" s="54"/>
      <c r="G235" s="54"/>
      <c r="H235" s="54"/>
      <c r="L235" s="55"/>
    </row>
    <row r="236" spans="2:12" ht="12.75">
      <c r="B236" s="54"/>
      <c r="D236" s="54"/>
      <c r="G236" s="54"/>
      <c r="H236" s="54"/>
      <c r="L236" s="55"/>
    </row>
    <row r="237" spans="2:12" ht="12.75">
      <c r="B237" s="54"/>
      <c r="D237" s="54"/>
      <c r="G237" s="54"/>
      <c r="H237" s="54"/>
      <c r="L237" s="55"/>
    </row>
    <row r="238" spans="2:12" ht="12.75">
      <c r="B238" s="54"/>
      <c r="D238" s="54"/>
      <c r="G238" s="54"/>
      <c r="H238" s="54"/>
      <c r="L238" s="55"/>
    </row>
    <row r="239" spans="2:12" ht="12.75">
      <c r="B239" s="54"/>
      <c r="D239" s="54"/>
      <c r="G239" s="54"/>
      <c r="H239" s="54"/>
      <c r="L239" s="55"/>
    </row>
    <row r="240" spans="2:12" ht="12.75">
      <c r="B240" s="54"/>
      <c r="D240" s="54"/>
      <c r="G240" s="54"/>
      <c r="H240" s="54"/>
      <c r="L240" s="55"/>
    </row>
    <row r="241" spans="2:12" ht="12.75">
      <c r="B241" s="54"/>
      <c r="D241" s="54"/>
      <c r="G241" s="54"/>
      <c r="H241" s="54"/>
      <c r="L241" s="55"/>
    </row>
    <row r="242" spans="2:12" ht="12.75">
      <c r="B242" s="54"/>
      <c r="D242" s="54"/>
      <c r="G242" s="54"/>
      <c r="H242" s="54"/>
      <c r="L242" s="55"/>
    </row>
    <row r="243" spans="2:12" ht="12.75">
      <c r="B243" s="54"/>
      <c r="D243" s="54"/>
      <c r="G243" s="54"/>
      <c r="H243" s="54"/>
      <c r="L243" s="55"/>
    </row>
    <row r="244" spans="2:12" ht="12.75">
      <c r="B244" s="54"/>
      <c r="D244" s="54"/>
      <c r="G244" s="54"/>
      <c r="H244" s="54"/>
      <c r="L244" s="55"/>
    </row>
    <row r="245" spans="2:12" ht="12.75">
      <c r="B245" s="54"/>
      <c r="D245" s="54"/>
      <c r="G245" s="54"/>
      <c r="H245" s="54"/>
      <c r="L245" s="55"/>
    </row>
    <row r="246" spans="2:12" ht="12.75">
      <c r="B246" s="54"/>
      <c r="D246" s="54"/>
      <c r="G246" s="54"/>
      <c r="H246" s="54"/>
      <c r="L246" s="55"/>
    </row>
    <row r="247" spans="2:12" ht="12.75">
      <c r="B247" s="54"/>
      <c r="D247" s="54"/>
      <c r="G247" s="54"/>
      <c r="H247" s="54"/>
      <c r="L247" s="55"/>
    </row>
    <row r="248" spans="2:12" ht="12.75">
      <c r="B248" s="54"/>
      <c r="D248" s="54"/>
      <c r="G248" s="54"/>
      <c r="H248" s="54"/>
      <c r="L248" s="55"/>
    </row>
    <row r="249" spans="2:12" ht="12.75">
      <c r="B249" s="54"/>
      <c r="D249" s="54"/>
      <c r="G249" s="54"/>
      <c r="H249" s="54"/>
      <c r="L249" s="55"/>
    </row>
    <row r="250" spans="2:12" ht="12.75">
      <c r="B250" s="54"/>
      <c r="D250" s="54"/>
      <c r="G250" s="54"/>
      <c r="H250" s="54"/>
      <c r="L250" s="55"/>
    </row>
    <row r="251" spans="2:12" ht="12.75">
      <c r="B251" s="54"/>
      <c r="D251" s="54"/>
      <c r="G251" s="54"/>
      <c r="H251" s="54"/>
      <c r="L251" s="55"/>
    </row>
    <row r="252" spans="2:12" ht="12.75">
      <c r="B252" s="54"/>
      <c r="D252" s="54"/>
      <c r="G252" s="54"/>
      <c r="H252" s="54"/>
      <c r="L252" s="55"/>
    </row>
    <row r="253" spans="2:12" ht="12.75">
      <c r="B253" s="54"/>
      <c r="D253" s="54"/>
      <c r="G253" s="54"/>
      <c r="H253" s="54"/>
      <c r="L253" s="55"/>
    </row>
    <row r="254" spans="2:12" ht="12.75">
      <c r="B254" s="54"/>
      <c r="D254" s="54"/>
      <c r="G254" s="54"/>
      <c r="H254" s="54"/>
      <c r="L254" s="55"/>
    </row>
    <row r="255" spans="2:12" ht="12.75">
      <c r="B255" s="54"/>
      <c r="D255" s="54"/>
      <c r="G255" s="54"/>
      <c r="H255" s="54"/>
      <c r="L255" s="55"/>
    </row>
    <row r="256" spans="2:12" ht="12.75">
      <c r="B256" s="54"/>
      <c r="D256" s="54"/>
      <c r="G256" s="54"/>
      <c r="H256" s="54"/>
      <c r="L256" s="55"/>
    </row>
    <row r="257" spans="2:12" ht="12.75">
      <c r="B257" s="54"/>
      <c r="D257" s="54"/>
      <c r="G257" s="54"/>
      <c r="H257" s="54"/>
      <c r="L257" s="55"/>
    </row>
    <row r="258" spans="2:12" ht="12.75">
      <c r="B258" s="54"/>
      <c r="D258" s="54"/>
      <c r="G258" s="54"/>
      <c r="H258" s="54"/>
      <c r="L258" s="55"/>
    </row>
    <row r="259" spans="2:12" ht="12.75">
      <c r="B259" s="54"/>
      <c r="D259" s="54"/>
      <c r="G259" s="54"/>
      <c r="H259" s="54"/>
      <c r="L259" s="55"/>
    </row>
    <row r="260" spans="2:12" ht="12.75">
      <c r="B260" s="54"/>
      <c r="D260" s="54"/>
      <c r="G260" s="54"/>
      <c r="H260" s="54"/>
      <c r="L260" s="55"/>
    </row>
    <row r="261" spans="2:12" ht="12.75">
      <c r="B261" s="54"/>
      <c r="D261" s="54"/>
      <c r="G261" s="54"/>
      <c r="H261" s="54"/>
      <c r="L261" s="55"/>
    </row>
    <row r="262" spans="2:12" ht="12.75">
      <c r="B262" s="54"/>
      <c r="D262" s="54"/>
      <c r="G262" s="54"/>
      <c r="H262" s="54"/>
      <c r="L262" s="55"/>
    </row>
    <row r="263" spans="2:12" ht="12.75">
      <c r="B263" s="54"/>
      <c r="D263" s="54"/>
      <c r="G263" s="54"/>
      <c r="H263" s="54"/>
      <c r="L263" s="55"/>
    </row>
    <row r="264" spans="2:12" ht="12.75">
      <c r="B264" s="54"/>
      <c r="D264" s="54"/>
      <c r="G264" s="54"/>
      <c r="H264" s="54"/>
      <c r="L264" s="55"/>
    </row>
    <row r="265" spans="2:12" ht="12.75">
      <c r="B265" s="54"/>
      <c r="D265" s="54"/>
      <c r="G265" s="54"/>
      <c r="H265" s="54"/>
      <c r="L265" s="55"/>
    </row>
    <row r="266" spans="2:12" ht="12.75">
      <c r="B266" s="54"/>
      <c r="D266" s="54"/>
      <c r="G266" s="54"/>
      <c r="H266" s="54"/>
      <c r="L266" s="55"/>
    </row>
    <row r="267" spans="2:12" ht="12.75">
      <c r="B267" s="54"/>
      <c r="D267" s="54"/>
      <c r="G267" s="54"/>
      <c r="H267" s="54"/>
      <c r="L267" s="55"/>
    </row>
    <row r="268" spans="2:12" ht="12.75">
      <c r="B268" s="54"/>
      <c r="D268" s="54"/>
      <c r="G268" s="54"/>
      <c r="H268" s="54"/>
      <c r="L268" s="55"/>
    </row>
    <row r="269" spans="2:12" ht="12.75">
      <c r="B269" s="54"/>
      <c r="D269" s="54"/>
      <c r="G269" s="54"/>
      <c r="H269" s="54"/>
      <c r="L269" s="55"/>
    </row>
    <row r="270" spans="2:12" ht="12.75">
      <c r="B270" s="54"/>
      <c r="D270" s="54"/>
      <c r="G270" s="54"/>
      <c r="H270" s="54"/>
      <c r="L270" s="55"/>
    </row>
    <row r="271" spans="2:12" ht="12.75">
      <c r="B271" s="54"/>
      <c r="D271" s="54"/>
      <c r="G271" s="54"/>
      <c r="H271" s="54"/>
      <c r="L271" s="55"/>
    </row>
    <row r="272" spans="2:12" ht="12.75">
      <c r="B272" s="54"/>
      <c r="D272" s="54"/>
      <c r="G272" s="54"/>
      <c r="H272" s="54"/>
      <c r="L272" s="55"/>
    </row>
    <row r="273" spans="2:12" ht="12.75">
      <c r="B273" s="54"/>
      <c r="D273" s="54"/>
      <c r="G273" s="54"/>
      <c r="H273" s="54"/>
      <c r="L273" s="55"/>
    </row>
    <row r="274" spans="2:12" ht="12.75">
      <c r="B274" s="54"/>
      <c r="D274" s="54"/>
      <c r="G274" s="54"/>
      <c r="H274" s="54"/>
      <c r="L274" s="55"/>
    </row>
    <row r="275" spans="2:12" ht="12.75">
      <c r="B275" s="54"/>
      <c r="D275" s="54"/>
      <c r="G275" s="54"/>
      <c r="H275" s="54"/>
      <c r="L275" s="55"/>
    </row>
    <row r="276" spans="2:12" ht="12.75">
      <c r="B276" s="54"/>
      <c r="D276" s="54"/>
      <c r="G276" s="54"/>
      <c r="H276" s="54"/>
      <c r="L276" s="55"/>
    </row>
    <row r="277" spans="2:12" ht="12.75">
      <c r="B277" s="54"/>
      <c r="D277" s="54"/>
      <c r="G277" s="54"/>
      <c r="H277" s="54"/>
      <c r="L277" s="55"/>
    </row>
    <row r="278" spans="2:12" ht="12.75">
      <c r="B278" s="54"/>
      <c r="D278" s="54"/>
      <c r="G278" s="54"/>
      <c r="H278" s="54"/>
      <c r="L278" s="55"/>
    </row>
    <row r="279" spans="2:12" ht="12.75">
      <c r="B279" s="54"/>
      <c r="D279" s="54"/>
      <c r="G279" s="54"/>
      <c r="H279" s="54"/>
      <c r="L279" s="55"/>
    </row>
    <row r="280" spans="2:12" ht="12.75">
      <c r="B280" s="54"/>
      <c r="D280" s="54"/>
      <c r="G280" s="54"/>
      <c r="H280" s="54"/>
      <c r="L280" s="55"/>
    </row>
    <row r="281" spans="2:12" ht="12.75">
      <c r="B281" s="54"/>
      <c r="D281" s="54"/>
      <c r="G281" s="54"/>
      <c r="H281" s="54"/>
      <c r="L281" s="55"/>
    </row>
    <row r="282" spans="2:12" ht="12.75">
      <c r="B282" s="54"/>
      <c r="D282" s="54"/>
      <c r="G282" s="54"/>
      <c r="H282" s="54"/>
      <c r="L282" s="55"/>
    </row>
    <row r="283" spans="2:12" ht="12.75">
      <c r="B283" s="54"/>
      <c r="D283" s="54"/>
      <c r="G283" s="54"/>
      <c r="H283" s="54"/>
      <c r="L283" s="55"/>
    </row>
    <row r="284" spans="2:12" ht="12.75">
      <c r="B284" s="54"/>
      <c r="D284" s="54"/>
      <c r="G284" s="54"/>
      <c r="H284" s="54"/>
      <c r="L284" s="55"/>
    </row>
    <row r="285" spans="2:12" ht="12.75">
      <c r="B285" s="54"/>
      <c r="D285" s="54"/>
      <c r="G285" s="54"/>
      <c r="H285" s="54"/>
      <c r="L285" s="55"/>
    </row>
    <row r="286" spans="2:12" ht="12.75">
      <c r="B286" s="54"/>
      <c r="D286" s="54"/>
      <c r="G286" s="54"/>
      <c r="H286" s="54"/>
      <c r="L286" s="55"/>
    </row>
    <row r="287" spans="2:12" ht="12.75">
      <c r="B287" s="54"/>
      <c r="D287" s="54"/>
      <c r="G287" s="54"/>
      <c r="H287" s="54"/>
      <c r="L287" s="55"/>
    </row>
    <row r="288" spans="2:12" ht="12.75">
      <c r="B288" s="54"/>
      <c r="D288" s="54"/>
      <c r="G288" s="54"/>
      <c r="H288" s="54"/>
      <c r="L288" s="55"/>
    </row>
    <row r="289" spans="2:12" ht="12.75">
      <c r="B289" s="54"/>
      <c r="D289" s="54"/>
      <c r="G289" s="54"/>
      <c r="H289" s="54"/>
      <c r="L289" s="55"/>
    </row>
    <row r="290" spans="2:12" ht="12.75">
      <c r="B290" s="54"/>
      <c r="D290" s="54"/>
      <c r="G290" s="54"/>
      <c r="H290" s="54"/>
      <c r="L290" s="55"/>
    </row>
    <row r="291" spans="2:12" ht="12.75">
      <c r="B291" s="54"/>
      <c r="D291" s="54"/>
      <c r="G291" s="54"/>
      <c r="H291" s="54"/>
      <c r="L291" s="55"/>
    </row>
    <row r="292" spans="2:12" ht="12.75">
      <c r="B292" s="54"/>
      <c r="D292" s="54"/>
      <c r="G292" s="54"/>
      <c r="H292" s="54"/>
      <c r="L292" s="55"/>
    </row>
    <row r="293" spans="2:12" ht="12.75">
      <c r="B293" s="54"/>
      <c r="D293" s="54"/>
      <c r="G293" s="54"/>
      <c r="H293" s="54"/>
      <c r="L293" s="55"/>
    </row>
    <row r="294" spans="2:12" ht="12.75">
      <c r="B294" s="54"/>
      <c r="D294" s="54"/>
      <c r="G294" s="54"/>
      <c r="H294" s="54"/>
      <c r="L294" s="55"/>
    </row>
    <row r="295" spans="2:12" ht="12.75">
      <c r="B295" s="54"/>
      <c r="D295" s="54"/>
      <c r="G295" s="54"/>
      <c r="H295" s="54"/>
      <c r="L295" s="55"/>
    </row>
    <row r="296" spans="2:12" ht="12.75">
      <c r="B296" s="54"/>
      <c r="D296" s="54"/>
      <c r="G296" s="54"/>
      <c r="H296" s="54"/>
      <c r="L296" s="55"/>
    </row>
    <row r="297" spans="2:12" ht="12.75">
      <c r="B297" s="54"/>
      <c r="D297" s="54"/>
      <c r="G297" s="54"/>
      <c r="H297" s="54"/>
      <c r="L297" s="55"/>
    </row>
    <row r="298" spans="2:12" ht="12.75">
      <c r="B298" s="54"/>
      <c r="D298" s="54"/>
      <c r="G298" s="54"/>
      <c r="H298" s="54"/>
      <c r="L298" s="55"/>
    </row>
    <row r="299" spans="2:12" ht="12.75">
      <c r="B299" s="54"/>
      <c r="D299" s="54"/>
      <c r="G299" s="54"/>
      <c r="H299" s="54"/>
      <c r="L299" s="55"/>
    </row>
    <row r="300" spans="2:12" ht="12.75">
      <c r="B300" s="54"/>
      <c r="D300" s="54"/>
      <c r="G300" s="54"/>
      <c r="H300" s="54"/>
      <c r="L300" s="55"/>
    </row>
    <row r="301" spans="2:12" ht="12.75">
      <c r="B301" s="54"/>
      <c r="D301" s="54"/>
      <c r="G301" s="54"/>
      <c r="H301" s="54"/>
      <c r="L301" s="55"/>
    </row>
    <row r="302" spans="2:12" ht="12.75">
      <c r="B302" s="54"/>
      <c r="D302" s="54"/>
      <c r="G302" s="54"/>
      <c r="H302" s="54"/>
      <c r="L302" s="55"/>
    </row>
    <row r="303" spans="2:12" ht="12.75">
      <c r="B303" s="54"/>
      <c r="D303" s="54"/>
      <c r="G303" s="54"/>
      <c r="H303" s="54"/>
      <c r="L303" s="55"/>
    </row>
    <row r="304" spans="2:12" ht="12.75">
      <c r="B304" s="54"/>
      <c r="D304" s="54"/>
      <c r="G304" s="54"/>
      <c r="H304" s="54"/>
      <c r="L304" s="55"/>
    </row>
    <row r="305" spans="2:12" ht="12.75">
      <c r="B305" s="54"/>
      <c r="D305" s="54"/>
      <c r="G305" s="54"/>
      <c r="H305" s="54"/>
      <c r="L305" s="55"/>
    </row>
    <row r="306" spans="2:12" ht="12.75">
      <c r="B306" s="54"/>
      <c r="D306" s="54"/>
      <c r="G306" s="54"/>
      <c r="H306" s="54"/>
      <c r="L306" s="55"/>
    </row>
    <row r="307" spans="2:12" ht="12.75">
      <c r="B307" s="54"/>
      <c r="D307" s="54"/>
      <c r="G307" s="54"/>
      <c r="H307" s="54"/>
      <c r="L307" s="55"/>
    </row>
    <row r="308" spans="2:12" ht="12.75">
      <c r="B308" s="54"/>
      <c r="D308" s="54"/>
      <c r="G308" s="54"/>
      <c r="H308" s="54"/>
      <c r="L308" s="55"/>
    </row>
    <row r="309" spans="2:12" ht="12.75">
      <c r="B309" s="54"/>
      <c r="D309" s="54"/>
      <c r="G309" s="54"/>
      <c r="H309" s="54"/>
      <c r="L309" s="55"/>
    </row>
    <row r="310" spans="2:12" ht="12.75">
      <c r="B310" s="54"/>
      <c r="D310" s="54"/>
      <c r="G310" s="54"/>
      <c r="H310" s="54"/>
      <c r="L310" s="55"/>
    </row>
    <row r="311" spans="2:12" ht="12.75">
      <c r="B311" s="54"/>
      <c r="D311" s="54"/>
      <c r="G311" s="54"/>
      <c r="H311" s="54"/>
      <c r="L311" s="55"/>
    </row>
    <row r="312" spans="2:12" ht="12.75">
      <c r="B312" s="54"/>
      <c r="D312" s="54"/>
      <c r="G312" s="54"/>
      <c r="H312" s="54"/>
      <c r="L312" s="55"/>
    </row>
    <row r="313" spans="2:12" ht="12.75">
      <c r="B313" s="54"/>
      <c r="D313" s="54"/>
      <c r="G313" s="54"/>
      <c r="H313" s="54"/>
      <c r="L313" s="55"/>
    </row>
    <row r="314" spans="2:12" ht="12.75">
      <c r="B314" s="54"/>
      <c r="D314" s="54"/>
      <c r="G314" s="54"/>
      <c r="H314" s="54"/>
      <c r="L314" s="55"/>
    </row>
    <row r="315" spans="2:12" ht="12.75">
      <c r="B315" s="54"/>
      <c r="D315" s="54"/>
      <c r="G315" s="54"/>
      <c r="H315" s="54"/>
      <c r="L315" s="55"/>
    </row>
    <row r="316" spans="2:12" ht="12.75">
      <c r="B316" s="54"/>
      <c r="D316" s="54"/>
      <c r="G316" s="54"/>
      <c r="H316" s="54"/>
      <c r="L316" s="55"/>
    </row>
    <row r="317" spans="2:12" ht="12.75">
      <c r="B317" s="54"/>
      <c r="D317" s="54"/>
      <c r="G317" s="54"/>
      <c r="H317" s="54"/>
      <c r="L317" s="55"/>
    </row>
    <row r="318" spans="2:12" ht="12.75">
      <c r="B318" s="54"/>
      <c r="D318" s="54"/>
      <c r="G318" s="54"/>
      <c r="H318" s="54"/>
      <c r="L318" s="55"/>
    </row>
    <row r="319" spans="2:12" ht="12.75">
      <c r="B319" s="54"/>
      <c r="D319" s="54"/>
      <c r="G319" s="54"/>
      <c r="H319" s="54"/>
      <c r="L319" s="55"/>
    </row>
    <row r="320" spans="2:12" ht="12.75">
      <c r="B320" s="54"/>
      <c r="D320" s="54"/>
      <c r="G320" s="54"/>
      <c r="H320" s="54"/>
      <c r="L320" s="55"/>
    </row>
    <row r="321" spans="2:12" ht="12.75">
      <c r="B321" s="54"/>
      <c r="D321" s="54"/>
      <c r="G321" s="54"/>
      <c r="H321" s="54"/>
      <c r="L321" s="55"/>
    </row>
    <row r="322" spans="2:12" ht="12.75">
      <c r="B322" s="54"/>
      <c r="D322" s="54"/>
      <c r="G322" s="54"/>
      <c r="H322" s="54"/>
      <c r="L322" s="55"/>
    </row>
    <row r="323" spans="2:12" ht="12.75">
      <c r="B323" s="54"/>
      <c r="D323" s="54"/>
      <c r="G323" s="54"/>
      <c r="H323" s="54"/>
      <c r="L323" s="55"/>
    </row>
    <row r="324" spans="2:12" ht="12.75">
      <c r="B324" s="54"/>
      <c r="D324" s="54"/>
      <c r="G324" s="54"/>
      <c r="H324" s="54"/>
      <c r="L324" s="55"/>
    </row>
    <row r="325" spans="2:12" ht="12.75">
      <c r="B325" s="54"/>
      <c r="D325" s="54"/>
      <c r="G325" s="54"/>
      <c r="H325" s="54"/>
      <c r="L325" s="55"/>
    </row>
    <row r="326" spans="2:12" ht="12.75">
      <c r="B326" s="54"/>
      <c r="D326" s="54"/>
      <c r="G326" s="54"/>
      <c r="H326" s="54"/>
      <c r="L326" s="55"/>
    </row>
    <row r="327" spans="2:12" ht="12.75">
      <c r="B327" s="54"/>
      <c r="D327" s="54"/>
      <c r="G327" s="54"/>
      <c r="H327" s="54"/>
      <c r="L327" s="55"/>
    </row>
    <row r="328" spans="2:12" ht="12.75">
      <c r="B328" s="54"/>
      <c r="D328" s="54"/>
      <c r="G328" s="54"/>
      <c r="H328" s="54"/>
      <c r="L328" s="55"/>
    </row>
    <row r="329" spans="2:12" ht="12.75">
      <c r="B329" s="54"/>
      <c r="D329" s="54"/>
      <c r="G329" s="54"/>
      <c r="H329" s="54"/>
      <c r="L329" s="55"/>
    </row>
    <row r="330" spans="2:12" ht="12.75">
      <c r="B330" s="54"/>
      <c r="D330" s="54"/>
      <c r="G330" s="54"/>
      <c r="H330" s="54"/>
      <c r="L330" s="55"/>
    </row>
    <row r="331" spans="2:12" ht="12.75">
      <c r="B331" s="54"/>
      <c r="D331" s="54"/>
      <c r="G331" s="54"/>
      <c r="H331" s="54"/>
      <c r="L331" s="55"/>
    </row>
    <row r="332" spans="2:12" ht="12.75">
      <c r="B332" s="54"/>
      <c r="D332" s="54"/>
      <c r="G332" s="54"/>
      <c r="H332" s="54"/>
      <c r="L332" s="55"/>
    </row>
    <row r="333" spans="2:12" ht="12.75">
      <c r="B333" s="54"/>
      <c r="D333" s="54"/>
      <c r="G333" s="54"/>
      <c r="H333" s="54"/>
      <c r="L333" s="55"/>
    </row>
    <row r="334" spans="2:12" ht="12.75">
      <c r="B334" s="54"/>
      <c r="D334" s="54"/>
      <c r="G334" s="54"/>
      <c r="H334" s="54"/>
      <c r="L334" s="55"/>
    </row>
    <row r="335" spans="2:12" ht="12.75">
      <c r="B335" s="54"/>
      <c r="D335" s="54"/>
      <c r="G335" s="54"/>
      <c r="H335" s="54"/>
      <c r="L335" s="55"/>
    </row>
    <row r="336" spans="2:12" ht="12.75">
      <c r="B336" s="54"/>
      <c r="D336" s="54"/>
      <c r="G336" s="54"/>
      <c r="H336" s="54"/>
      <c r="L336" s="55"/>
    </row>
    <row r="337" spans="2:12" ht="12.75">
      <c r="B337" s="54"/>
      <c r="D337" s="54"/>
      <c r="G337" s="54"/>
      <c r="H337" s="54"/>
      <c r="L337" s="55"/>
    </row>
    <row r="338" spans="2:12" ht="12.75">
      <c r="B338" s="54"/>
      <c r="D338" s="54"/>
      <c r="G338" s="54"/>
      <c r="H338" s="54"/>
      <c r="L338" s="55"/>
    </row>
    <row r="339" spans="2:12" ht="12.75">
      <c r="B339" s="54"/>
      <c r="D339" s="54"/>
      <c r="G339" s="54"/>
      <c r="H339" s="54"/>
      <c r="L339" s="55"/>
    </row>
    <row r="340" spans="2:12" ht="12.75">
      <c r="B340" s="54"/>
      <c r="D340" s="54"/>
      <c r="G340" s="54"/>
      <c r="H340" s="54"/>
      <c r="L340" s="55"/>
    </row>
    <row r="341" spans="2:12" ht="12.75">
      <c r="B341" s="54"/>
      <c r="D341" s="54"/>
      <c r="G341" s="54"/>
      <c r="H341" s="54"/>
      <c r="L341" s="55"/>
    </row>
    <row r="342" spans="2:12" ht="12.75">
      <c r="B342" s="54"/>
      <c r="D342" s="54"/>
      <c r="G342" s="54"/>
      <c r="H342" s="54"/>
      <c r="L342" s="55"/>
    </row>
    <row r="343" spans="2:12" ht="12.75">
      <c r="B343" s="54"/>
      <c r="D343" s="54"/>
      <c r="G343" s="54"/>
      <c r="H343" s="54"/>
      <c r="L343" s="55"/>
    </row>
    <row r="344" spans="2:12" ht="12.75">
      <c r="B344" s="54"/>
      <c r="D344" s="54"/>
      <c r="G344" s="54"/>
      <c r="H344" s="54"/>
      <c r="L344" s="55"/>
    </row>
    <row r="345" spans="2:12" ht="12.75">
      <c r="B345" s="54"/>
      <c r="D345" s="54"/>
      <c r="G345" s="54"/>
      <c r="H345" s="54"/>
      <c r="L345" s="55"/>
    </row>
    <row r="346" spans="2:12" ht="12.75">
      <c r="B346" s="54"/>
      <c r="D346" s="54"/>
      <c r="G346" s="54"/>
      <c r="H346" s="54"/>
      <c r="L346" s="55"/>
    </row>
    <row r="347" spans="2:12" ht="12.75">
      <c r="B347" s="54"/>
      <c r="D347" s="54"/>
      <c r="G347" s="54"/>
      <c r="H347" s="54"/>
      <c r="L347" s="55"/>
    </row>
    <row r="348" spans="2:12" ht="12.75">
      <c r="B348" s="54"/>
      <c r="D348" s="54"/>
      <c r="G348" s="54"/>
      <c r="H348" s="54"/>
      <c r="L348" s="55"/>
    </row>
    <row r="349" spans="2:12" ht="12.75">
      <c r="B349" s="54"/>
      <c r="D349" s="54"/>
      <c r="G349" s="54"/>
      <c r="H349" s="54"/>
      <c r="L349" s="55"/>
    </row>
    <row r="350" spans="2:12" ht="12.75">
      <c r="B350" s="54"/>
      <c r="D350" s="54"/>
      <c r="G350" s="54"/>
      <c r="H350" s="54"/>
      <c r="L350" s="55"/>
    </row>
    <row r="351" spans="2:12" ht="12.75">
      <c r="B351" s="54"/>
      <c r="D351" s="54"/>
      <c r="G351" s="54"/>
      <c r="H351" s="54"/>
      <c r="L351" s="55"/>
    </row>
    <row r="352" spans="2:12" ht="12.75">
      <c r="B352" s="54"/>
      <c r="D352" s="54"/>
      <c r="G352" s="54"/>
      <c r="H352" s="54"/>
      <c r="L352" s="55"/>
    </row>
    <row r="353" spans="2:12" ht="12.75">
      <c r="B353" s="54"/>
      <c r="D353" s="54"/>
      <c r="G353" s="54"/>
      <c r="H353" s="54"/>
      <c r="L353" s="55"/>
    </row>
    <row r="354" spans="2:12" ht="12.75">
      <c r="B354" s="54"/>
      <c r="D354" s="54"/>
      <c r="G354" s="54"/>
      <c r="H354" s="54"/>
      <c r="L354" s="55"/>
    </row>
    <row r="355" spans="2:12" ht="12.75">
      <c r="B355" s="54"/>
      <c r="D355" s="54"/>
      <c r="G355" s="54"/>
      <c r="H355" s="54"/>
      <c r="L355" s="55"/>
    </row>
    <row r="356" spans="2:12" ht="12.75">
      <c r="B356" s="54"/>
      <c r="D356" s="54"/>
      <c r="G356" s="54"/>
      <c r="H356" s="54"/>
      <c r="L356" s="55"/>
    </row>
    <row r="357" spans="2:12" ht="12.75">
      <c r="B357" s="54"/>
      <c r="D357" s="54"/>
      <c r="G357" s="54"/>
      <c r="H357" s="54"/>
      <c r="L357" s="55"/>
    </row>
    <row r="358" spans="2:12" ht="12.75">
      <c r="B358" s="54"/>
      <c r="D358" s="54"/>
      <c r="G358" s="54"/>
      <c r="H358" s="54"/>
      <c r="L358" s="55"/>
    </row>
    <row r="359" spans="2:12" ht="12.75">
      <c r="B359" s="54"/>
      <c r="D359" s="54"/>
      <c r="G359" s="54"/>
      <c r="H359" s="54"/>
      <c r="L359" s="55"/>
    </row>
    <row r="360" spans="2:12" ht="12.75">
      <c r="B360" s="54"/>
      <c r="D360" s="54"/>
      <c r="G360" s="54"/>
      <c r="H360" s="54"/>
      <c r="L360" s="55"/>
    </row>
    <row r="361" spans="2:12" ht="12.75">
      <c r="B361" s="54"/>
      <c r="D361" s="54"/>
      <c r="G361" s="54"/>
      <c r="H361" s="54"/>
      <c r="L361" s="55"/>
    </row>
    <row r="362" spans="2:12" ht="12.75">
      <c r="B362" s="54"/>
      <c r="D362" s="54"/>
      <c r="G362" s="54"/>
      <c r="H362" s="54"/>
      <c r="L362" s="55"/>
    </row>
    <row r="363" spans="2:12" ht="12.75">
      <c r="B363" s="54"/>
      <c r="D363" s="54"/>
      <c r="G363" s="54"/>
      <c r="H363" s="54"/>
      <c r="L363" s="55"/>
    </row>
    <row r="364" spans="2:12" ht="12.75">
      <c r="B364" s="54"/>
      <c r="D364" s="54"/>
      <c r="G364" s="54"/>
      <c r="H364" s="54"/>
      <c r="L364" s="55"/>
    </row>
    <row r="365" spans="2:12" ht="12.75">
      <c r="B365" s="54"/>
      <c r="D365" s="54"/>
      <c r="G365" s="54"/>
      <c r="H365" s="54"/>
      <c r="L365" s="55"/>
    </row>
    <row r="366" spans="2:12" ht="12.75">
      <c r="B366" s="54"/>
      <c r="D366" s="54"/>
      <c r="G366" s="54"/>
      <c r="H366" s="54"/>
      <c r="L366" s="55"/>
    </row>
    <row r="367" spans="2:12" ht="12.75">
      <c r="B367" s="54"/>
      <c r="D367" s="54"/>
      <c r="G367" s="54"/>
      <c r="H367" s="54"/>
      <c r="L367" s="55"/>
    </row>
    <row r="368" spans="2:12" ht="12.75">
      <c r="B368" s="54"/>
      <c r="D368" s="54"/>
      <c r="G368" s="54"/>
      <c r="H368" s="54"/>
      <c r="L368" s="55"/>
    </row>
    <row r="369" spans="2:12" ht="12.75">
      <c r="B369" s="54"/>
      <c r="D369" s="54"/>
      <c r="G369" s="54"/>
      <c r="H369" s="54"/>
      <c r="L369" s="55"/>
    </row>
    <row r="370" spans="2:12" ht="12.75">
      <c r="B370" s="54"/>
      <c r="D370" s="54"/>
      <c r="G370" s="54"/>
      <c r="H370" s="54"/>
      <c r="L370" s="55"/>
    </row>
    <row r="371" spans="2:12" ht="12.75">
      <c r="B371" s="54"/>
      <c r="D371" s="54"/>
      <c r="G371" s="54"/>
      <c r="H371" s="54"/>
      <c r="L371" s="55"/>
    </row>
    <row r="372" spans="2:12" ht="12.75">
      <c r="B372" s="54"/>
      <c r="D372" s="54"/>
      <c r="G372" s="54"/>
      <c r="H372" s="54"/>
      <c r="L372" s="55"/>
    </row>
    <row r="373" spans="2:12" ht="12.75">
      <c r="B373" s="54"/>
      <c r="D373" s="54"/>
      <c r="G373" s="54"/>
      <c r="H373" s="54"/>
      <c r="L373" s="55"/>
    </row>
    <row r="374" spans="2:12" ht="12.75">
      <c r="B374" s="54"/>
      <c r="D374" s="54"/>
      <c r="G374" s="54"/>
      <c r="H374" s="54"/>
      <c r="L374" s="55"/>
    </row>
    <row r="375" spans="2:12" ht="12.75">
      <c r="B375" s="54"/>
      <c r="D375" s="54"/>
      <c r="G375" s="54"/>
      <c r="H375" s="54"/>
      <c r="L375" s="55"/>
    </row>
    <row r="376" spans="2:12" ht="12.75">
      <c r="B376" s="54"/>
      <c r="D376" s="54"/>
      <c r="G376" s="54"/>
      <c r="H376" s="54"/>
      <c r="L376" s="55"/>
    </row>
    <row r="377" spans="2:12" ht="12.75">
      <c r="B377" s="54"/>
      <c r="D377" s="54"/>
      <c r="G377" s="54"/>
      <c r="H377" s="54"/>
      <c r="L377" s="55"/>
    </row>
    <row r="378" spans="2:12" ht="12.75">
      <c r="B378" s="54"/>
      <c r="D378" s="54"/>
      <c r="G378" s="54"/>
      <c r="H378" s="54"/>
      <c r="L378" s="55"/>
    </row>
    <row r="379" spans="2:12" ht="12.75">
      <c r="B379" s="54"/>
      <c r="D379" s="54"/>
      <c r="G379" s="54"/>
      <c r="H379" s="54"/>
      <c r="L379" s="55"/>
    </row>
    <row r="380" spans="2:12" ht="12.75">
      <c r="B380" s="54"/>
      <c r="D380" s="54"/>
      <c r="G380" s="54"/>
      <c r="H380" s="54"/>
      <c r="L380" s="55"/>
    </row>
    <row r="381" spans="2:12" ht="12.75">
      <c r="B381" s="54"/>
      <c r="D381" s="54"/>
      <c r="G381" s="54"/>
      <c r="H381" s="54"/>
      <c r="L381" s="55"/>
    </row>
    <row r="382" spans="2:12" ht="12.75">
      <c r="B382" s="54"/>
      <c r="D382" s="54"/>
      <c r="G382" s="54"/>
      <c r="H382" s="54"/>
      <c r="L382" s="55"/>
    </row>
    <row r="383" spans="2:12" ht="12.75">
      <c r="B383" s="54"/>
      <c r="D383" s="54"/>
      <c r="G383" s="54"/>
      <c r="H383" s="54"/>
      <c r="L383" s="55"/>
    </row>
    <row r="384" spans="2:12" ht="12.75">
      <c r="B384" s="54"/>
      <c r="D384" s="54"/>
      <c r="G384" s="54"/>
      <c r="H384" s="54"/>
      <c r="L384" s="55"/>
    </row>
    <row r="385" spans="2:12" ht="12.75">
      <c r="B385" s="54"/>
      <c r="D385" s="54"/>
      <c r="G385" s="54"/>
      <c r="H385" s="54"/>
      <c r="L385" s="55"/>
    </row>
    <row r="386" spans="2:12" ht="12.75">
      <c r="B386" s="54"/>
      <c r="D386" s="54"/>
      <c r="G386" s="54"/>
      <c r="H386" s="54"/>
      <c r="L386" s="55"/>
    </row>
    <row r="387" spans="2:12" ht="12.75">
      <c r="B387" s="54"/>
      <c r="D387" s="54"/>
      <c r="G387" s="54"/>
      <c r="H387" s="54"/>
      <c r="L387" s="55"/>
    </row>
    <row r="388" spans="2:12" ht="12.75">
      <c r="B388" s="54"/>
      <c r="D388" s="54"/>
      <c r="G388" s="54"/>
      <c r="H388" s="54"/>
      <c r="L388" s="55"/>
    </row>
    <row r="389" spans="2:12" ht="12.75">
      <c r="B389" s="54"/>
      <c r="D389" s="54"/>
      <c r="G389" s="54"/>
      <c r="H389" s="54"/>
      <c r="L389" s="55"/>
    </row>
    <row r="390" spans="2:12" ht="12.75">
      <c r="B390" s="54"/>
      <c r="D390" s="54"/>
      <c r="G390" s="54"/>
      <c r="H390" s="54"/>
      <c r="L390" s="55"/>
    </row>
    <row r="391" spans="2:12" ht="12.75">
      <c r="B391" s="54"/>
      <c r="D391" s="54"/>
      <c r="G391" s="54"/>
      <c r="H391" s="54"/>
      <c r="L391" s="55"/>
    </row>
    <row r="392" spans="2:12" ht="12.75">
      <c r="B392" s="54"/>
      <c r="D392" s="54"/>
      <c r="G392" s="54"/>
      <c r="H392" s="54"/>
      <c r="L392" s="55"/>
    </row>
    <row r="393" spans="2:12" ht="12.75">
      <c r="B393" s="54"/>
      <c r="D393" s="54"/>
      <c r="G393" s="54"/>
      <c r="H393" s="54"/>
      <c r="L393" s="55"/>
    </row>
    <row r="394" spans="2:12" ht="12.75">
      <c r="B394" s="54"/>
      <c r="D394" s="54"/>
      <c r="G394" s="54"/>
      <c r="H394" s="54"/>
      <c r="L394" s="55"/>
    </row>
    <row r="395" spans="2:12" ht="12.75">
      <c r="B395" s="54"/>
      <c r="D395" s="54"/>
      <c r="G395" s="54"/>
      <c r="H395" s="54"/>
      <c r="L395" s="55"/>
    </row>
    <row r="396" spans="2:12" ht="12.75">
      <c r="B396" s="54"/>
      <c r="D396" s="54"/>
      <c r="G396" s="54"/>
      <c r="H396" s="54"/>
      <c r="L396" s="55"/>
    </row>
    <row r="397" spans="2:12" ht="12.75">
      <c r="B397" s="54"/>
      <c r="D397" s="54"/>
      <c r="G397" s="54"/>
      <c r="H397" s="54"/>
      <c r="L397" s="55"/>
    </row>
    <row r="398" spans="2:12" ht="12.75">
      <c r="B398" s="54"/>
      <c r="D398" s="54"/>
      <c r="G398" s="54"/>
      <c r="H398" s="54"/>
      <c r="L398" s="55"/>
    </row>
    <row r="399" spans="2:12" ht="12.75">
      <c r="B399" s="54"/>
      <c r="D399" s="54"/>
      <c r="G399" s="54"/>
      <c r="H399" s="54"/>
      <c r="L399" s="55"/>
    </row>
    <row r="400" spans="2:12" ht="12.75">
      <c r="B400" s="54"/>
      <c r="D400" s="54"/>
      <c r="G400" s="54"/>
      <c r="H400" s="54"/>
      <c r="L400" s="55"/>
    </row>
    <row r="401" spans="2:12" ht="12.75">
      <c r="B401" s="54"/>
      <c r="D401" s="54"/>
      <c r="G401" s="54"/>
      <c r="H401" s="54"/>
      <c r="L401" s="55"/>
    </row>
    <row r="402" spans="2:12" ht="12.75">
      <c r="B402" s="54"/>
      <c r="D402" s="54"/>
      <c r="G402" s="54"/>
      <c r="H402" s="54"/>
      <c r="L402" s="55"/>
    </row>
    <row r="403" spans="2:12" ht="12.75">
      <c r="B403" s="54"/>
      <c r="D403" s="54"/>
      <c r="G403" s="54"/>
      <c r="H403" s="54"/>
      <c r="L403" s="55"/>
    </row>
    <row r="404" spans="2:12" ht="12.75">
      <c r="B404" s="54"/>
      <c r="D404" s="54"/>
      <c r="G404" s="54"/>
      <c r="H404" s="54"/>
      <c r="L404" s="55"/>
    </row>
    <row r="405" spans="2:12" ht="12.75">
      <c r="B405" s="54"/>
      <c r="D405" s="54"/>
      <c r="G405" s="54"/>
      <c r="H405" s="54"/>
      <c r="L405" s="55"/>
    </row>
    <row r="406" spans="2:12" ht="12.75">
      <c r="B406" s="54"/>
      <c r="D406" s="54"/>
      <c r="G406" s="54"/>
      <c r="H406" s="54"/>
      <c r="L406" s="55"/>
    </row>
    <row r="407" spans="2:12" ht="12.75">
      <c r="B407" s="54"/>
      <c r="D407" s="54"/>
      <c r="G407" s="54"/>
      <c r="H407" s="54"/>
      <c r="L407" s="55"/>
    </row>
    <row r="408" spans="2:12" ht="12.75">
      <c r="B408" s="54"/>
      <c r="D408" s="54"/>
      <c r="G408" s="54"/>
      <c r="H408" s="54"/>
      <c r="L408" s="55"/>
    </row>
    <row r="409" spans="2:12" ht="12.75">
      <c r="B409" s="54"/>
      <c r="D409" s="54"/>
      <c r="G409" s="54"/>
      <c r="H409" s="54"/>
      <c r="L409" s="55"/>
    </row>
    <row r="410" spans="2:12" ht="12.75">
      <c r="B410" s="54"/>
      <c r="D410" s="54"/>
      <c r="G410" s="54"/>
      <c r="H410" s="54"/>
      <c r="L410" s="55"/>
    </row>
    <row r="411" spans="2:12" ht="12.75">
      <c r="B411" s="54"/>
      <c r="D411" s="54"/>
      <c r="G411" s="54"/>
      <c r="H411" s="54"/>
      <c r="L411" s="55"/>
    </row>
    <row r="412" spans="2:12" ht="12.75">
      <c r="B412" s="54"/>
      <c r="D412" s="54"/>
      <c r="G412" s="54"/>
      <c r="H412" s="54"/>
      <c r="L412" s="55"/>
    </row>
    <row r="413" spans="2:12" ht="12.75">
      <c r="B413" s="54"/>
      <c r="D413" s="54"/>
      <c r="G413" s="54"/>
      <c r="H413" s="54"/>
      <c r="L413" s="55"/>
    </row>
    <row r="414" spans="2:12" ht="12.75">
      <c r="B414" s="54"/>
      <c r="D414" s="54"/>
      <c r="G414" s="54"/>
      <c r="H414" s="54"/>
      <c r="L414" s="55"/>
    </row>
    <row r="415" spans="2:12" ht="12.75">
      <c r="B415" s="54"/>
      <c r="D415" s="54"/>
      <c r="G415" s="54"/>
      <c r="H415" s="54"/>
      <c r="L415" s="55"/>
    </row>
    <row r="416" spans="2:12" ht="12.75">
      <c r="B416" s="54"/>
      <c r="D416" s="54"/>
      <c r="G416" s="54"/>
      <c r="H416" s="54"/>
      <c r="L416" s="55"/>
    </row>
    <row r="417" spans="2:12" ht="12.75">
      <c r="B417" s="54"/>
      <c r="D417" s="54"/>
      <c r="G417" s="54"/>
      <c r="H417" s="54"/>
      <c r="L417" s="55"/>
    </row>
    <row r="418" spans="2:12" ht="12.75">
      <c r="B418" s="54"/>
      <c r="D418" s="54"/>
      <c r="G418" s="54"/>
      <c r="H418" s="54"/>
      <c r="L418" s="55"/>
    </row>
    <row r="419" spans="2:12" ht="12.75">
      <c r="B419" s="54"/>
      <c r="D419" s="54"/>
      <c r="G419" s="54"/>
      <c r="H419" s="54"/>
      <c r="L419" s="55"/>
    </row>
    <row r="420" spans="2:12" ht="12.75">
      <c r="B420" s="54"/>
      <c r="D420" s="54"/>
      <c r="G420" s="54"/>
      <c r="H420" s="54"/>
      <c r="L420" s="55"/>
    </row>
    <row r="421" spans="2:12" ht="12.75">
      <c r="B421" s="54"/>
      <c r="D421" s="54"/>
      <c r="G421" s="54"/>
      <c r="H421" s="54"/>
      <c r="L421" s="55"/>
    </row>
    <row r="422" spans="2:12" ht="12.75">
      <c r="B422" s="54"/>
      <c r="D422" s="54"/>
      <c r="G422" s="54"/>
      <c r="H422" s="54"/>
      <c r="L422" s="55"/>
    </row>
    <row r="423" spans="2:12" ht="12.75">
      <c r="B423" s="54"/>
      <c r="D423" s="54"/>
      <c r="G423" s="54"/>
      <c r="H423" s="54"/>
      <c r="L423" s="55"/>
    </row>
    <row r="424" spans="2:12" ht="12.75">
      <c r="B424" s="54"/>
      <c r="D424" s="54"/>
      <c r="G424" s="54"/>
      <c r="H424" s="54"/>
      <c r="L424" s="55"/>
    </row>
    <row r="425" spans="2:12" ht="12.75">
      <c r="B425" s="54"/>
      <c r="D425" s="54"/>
      <c r="G425" s="54"/>
      <c r="H425" s="54"/>
      <c r="L425" s="55"/>
    </row>
    <row r="426" spans="2:12" ht="12.75">
      <c r="B426" s="54"/>
      <c r="D426" s="54"/>
      <c r="G426" s="54"/>
      <c r="H426" s="54"/>
      <c r="L426" s="55"/>
    </row>
    <row r="427" spans="2:12" ht="12.75">
      <c r="B427" s="54"/>
      <c r="D427" s="54"/>
      <c r="G427" s="54"/>
      <c r="H427" s="54"/>
      <c r="L427" s="55"/>
    </row>
    <row r="428" spans="2:12" ht="12.75">
      <c r="B428" s="54"/>
      <c r="D428" s="54"/>
      <c r="G428" s="54"/>
      <c r="H428" s="54"/>
      <c r="L428" s="55"/>
    </row>
    <row r="429" spans="2:12" ht="12.75">
      <c r="B429" s="54"/>
      <c r="D429" s="54"/>
      <c r="G429" s="54"/>
      <c r="H429" s="54"/>
      <c r="L429" s="55"/>
    </row>
    <row r="430" spans="2:12" ht="12.75">
      <c r="B430" s="54"/>
      <c r="D430" s="54"/>
      <c r="G430" s="54"/>
      <c r="H430" s="54"/>
      <c r="L430" s="55"/>
    </row>
    <row r="431" spans="2:12" ht="12.75">
      <c r="B431" s="54"/>
      <c r="D431" s="54"/>
      <c r="G431" s="54"/>
      <c r="H431" s="54"/>
      <c r="L431" s="55"/>
    </row>
    <row r="432" spans="2:12" ht="12.75">
      <c r="B432" s="54"/>
      <c r="D432" s="54"/>
      <c r="G432" s="54"/>
      <c r="H432" s="54"/>
      <c r="L432" s="55"/>
    </row>
    <row r="433" spans="2:12" ht="12.75">
      <c r="B433" s="54"/>
      <c r="D433" s="54"/>
      <c r="G433" s="54"/>
      <c r="H433" s="54"/>
      <c r="L433" s="55"/>
    </row>
    <row r="434" spans="2:12" ht="12.75">
      <c r="B434" s="54"/>
      <c r="D434" s="54"/>
      <c r="G434" s="54"/>
      <c r="H434" s="54"/>
      <c r="L434" s="55"/>
    </row>
    <row r="435" spans="2:12" ht="12.75">
      <c r="B435" s="54"/>
      <c r="D435" s="54"/>
      <c r="G435" s="54"/>
      <c r="H435" s="54"/>
      <c r="L435" s="55"/>
    </row>
    <row r="436" spans="2:12" ht="12.75">
      <c r="B436" s="54"/>
      <c r="D436" s="54"/>
      <c r="G436" s="54"/>
      <c r="H436" s="54"/>
      <c r="L436" s="55"/>
    </row>
    <row r="437" spans="2:12" ht="12.75">
      <c r="B437" s="54"/>
      <c r="D437" s="54"/>
      <c r="G437" s="54"/>
      <c r="H437" s="54"/>
      <c r="L437" s="55"/>
    </row>
    <row r="438" spans="2:12" ht="12.75">
      <c r="B438" s="54"/>
      <c r="D438" s="54"/>
      <c r="G438" s="54"/>
      <c r="H438" s="54"/>
      <c r="L438" s="55"/>
    </row>
    <row r="439" spans="2:12" ht="12.75">
      <c r="B439" s="54"/>
      <c r="D439" s="54"/>
      <c r="G439" s="54"/>
      <c r="H439" s="54"/>
      <c r="L439" s="55"/>
    </row>
    <row r="440" spans="2:12" ht="12.75">
      <c r="B440" s="54"/>
      <c r="D440" s="54"/>
      <c r="G440" s="54"/>
      <c r="H440" s="54"/>
      <c r="L440" s="55"/>
    </row>
    <row r="441" spans="2:12" ht="12.75">
      <c r="B441" s="54"/>
      <c r="D441" s="54"/>
      <c r="G441" s="54"/>
      <c r="H441" s="54"/>
      <c r="L441" s="55"/>
    </row>
    <row r="442" spans="2:12" ht="12.75">
      <c r="B442" s="54"/>
      <c r="D442" s="54"/>
      <c r="G442" s="54"/>
      <c r="H442" s="54"/>
      <c r="L442" s="55"/>
    </row>
    <row r="443" spans="2:12" ht="12.75">
      <c r="B443" s="54"/>
      <c r="D443" s="54"/>
      <c r="G443" s="54"/>
      <c r="H443" s="54"/>
      <c r="L443" s="55"/>
    </row>
    <row r="444" spans="2:12" ht="12.75">
      <c r="B444" s="54"/>
      <c r="D444" s="54"/>
      <c r="G444" s="54"/>
      <c r="H444" s="54"/>
      <c r="L444" s="55"/>
    </row>
    <row r="445" spans="2:12" ht="12.75">
      <c r="B445" s="54"/>
      <c r="D445" s="54"/>
      <c r="G445" s="54"/>
      <c r="H445" s="54"/>
      <c r="L445" s="55"/>
    </row>
    <row r="446" spans="2:12" ht="12.75">
      <c r="B446" s="54"/>
      <c r="D446" s="54"/>
      <c r="G446" s="54"/>
      <c r="H446" s="54"/>
      <c r="L446" s="55"/>
    </row>
    <row r="447" spans="2:12" ht="12.75">
      <c r="B447" s="54"/>
      <c r="D447" s="54"/>
      <c r="G447" s="54"/>
      <c r="H447" s="54"/>
      <c r="L447" s="55"/>
    </row>
    <row r="448" spans="2:12" ht="12.75">
      <c r="B448" s="54"/>
      <c r="D448" s="54"/>
      <c r="G448" s="54"/>
      <c r="H448" s="54"/>
      <c r="L448" s="55"/>
    </row>
    <row r="449" spans="2:12" ht="12.75">
      <c r="B449" s="54"/>
      <c r="D449" s="54"/>
      <c r="G449" s="54"/>
      <c r="H449" s="54"/>
      <c r="L449" s="55"/>
    </row>
    <row r="450" spans="2:12" ht="12.75">
      <c r="B450" s="54"/>
      <c r="D450" s="54"/>
      <c r="G450" s="54"/>
      <c r="H450" s="54"/>
      <c r="L450" s="55"/>
    </row>
    <row r="451" spans="2:12" ht="12.75">
      <c r="B451" s="54"/>
      <c r="D451" s="54"/>
      <c r="G451" s="54"/>
      <c r="H451" s="54"/>
      <c r="L451" s="55"/>
    </row>
    <row r="452" spans="2:12" ht="12.75">
      <c r="B452" s="54"/>
      <c r="D452" s="54"/>
      <c r="G452" s="54"/>
      <c r="H452" s="54"/>
      <c r="L452" s="55"/>
    </row>
    <row r="453" spans="2:12" ht="12.75">
      <c r="B453" s="54"/>
      <c r="D453" s="54"/>
      <c r="G453" s="54"/>
      <c r="H453" s="54"/>
      <c r="L453" s="55"/>
    </row>
    <row r="454" spans="2:12" ht="12.75">
      <c r="B454" s="54"/>
      <c r="D454" s="54"/>
      <c r="G454" s="54"/>
      <c r="H454" s="54"/>
      <c r="L454" s="55"/>
    </row>
    <row r="455" spans="2:12" ht="12.75">
      <c r="B455" s="54"/>
      <c r="D455" s="54"/>
      <c r="G455" s="54"/>
      <c r="H455" s="54"/>
      <c r="L455" s="55"/>
    </row>
    <row r="456" spans="2:12" ht="12.75">
      <c r="B456" s="54"/>
      <c r="D456" s="54"/>
      <c r="G456" s="54"/>
      <c r="H456" s="54"/>
      <c r="L456" s="55"/>
    </row>
    <row r="457" spans="2:12" ht="12.75">
      <c r="B457" s="54"/>
      <c r="D457" s="54"/>
      <c r="G457" s="54"/>
      <c r="H457" s="54"/>
      <c r="L457" s="55"/>
    </row>
    <row r="458" spans="2:12" ht="12.75">
      <c r="B458" s="54"/>
      <c r="D458" s="54"/>
      <c r="G458" s="54"/>
      <c r="H458" s="54"/>
      <c r="L458" s="55"/>
    </row>
    <row r="459" spans="2:12" ht="12.75">
      <c r="B459" s="54"/>
      <c r="D459" s="54"/>
      <c r="G459" s="54"/>
      <c r="H459" s="54"/>
      <c r="L459" s="55"/>
    </row>
    <row r="460" spans="2:12" ht="12.75">
      <c r="B460" s="54"/>
      <c r="D460" s="54"/>
      <c r="G460" s="54"/>
      <c r="H460" s="54"/>
      <c r="L460" s="55"/>
    </row>
    <row r="461" spans="2:12" ht="12.75">
      <c r="B461" s="54"/>
      <c r="D461" s="54"/>
      <c r="G461" s="54"/>
      <c r="H461" s="54"/>
      <c r="L461" s="55"/>
    </row>
    <row r="462" spans="2:12" ht="12.75">
      <c r="B462" s="54"/>
      <c r="D462" s="54"/>
      <c r="G462" s="54"/>
      <c r="H462" s="54"/>
      <c r="L462" s="55"/>
    </row>
    <row r="463" spans="2:12" ht="12.75">
      <c r="B463" s="54"/>
      <c r="D463" s="54"/>
      <c r="G463" s="54"/>
      <c r="H463" s="54"/>
      <c r="L463" s="55"/>
    </row>
    <row r="464" spans="2:12" ht="12.75">
      <c r="B464" s="54"/>
      <c r="D464" s="54"/>
      <c r="G464" s="54"/>
      <c r="H464" s="54"/>
      <c r="L464" s="55"/>
    </row>
    <row r="465" spans="2:12" ht="12.75">
      <c r="B465" s="54"/>
      <c r="D465" s="54"/>
      <c r="G465" s="54"/>
      <c r="H465" s="54"/>
      <c r="L465" s="55"/>
    </row>
    <row r="466" spans="2:12" ht="12.75">
      <c r="B466" s="54"/>
      <c r="D466" s="54"/>
      <c r="G466" s="54"/>
      <c r="H466" s="54"/>
      <c r="L466" s="55"/>
    </row>
    <row r="467" spans="2:12" ht="12.75">
      <c r="B467" s="54"/>
      <c r="D467" s="54"/>
      <c r="G467" s="54"/>
      <c r="H467" s="54"/>
      <c r="L467" s="55"/>
    </row>
    <row r="468" spans="2:12" ht="12.75">
      <c r="B468" s="54"/>
      <c r="D468" s="54"/>
      <c r="G468" s="54"/>
      <c r="H468" s="54"/>
      <c r="L468" s="55"/>
    </row>
    <row r="469" spans="2:12" ht="12.75">
      <c r="B469" s="54"/>
      <c r="D469" s="54"/>
      <c r="G469" s="54"/>
      <c r="H469" s="54"/>
      <c r="L469" s="55"/>
    </row>
    <row r="470" spans="2:12" ht="12.75">
      <c r="B470" s="54"/>
      <c r="D470" s="54"/>
      <c r="G470" s="54"/>
      <c r="H470" s="54"/>
      <c r="L470" s="55"/>
    </row>
    <row r="471" spans="2:12" ht="12.75">
      <c r="B471" s="54"/>
      <c r="D471" s="54"/>
      <c r="G471" s="54"/>
      <c r="H471" s="54"/>
      <c r="L471" s="55"/>
    </row>
    <row r="472" spans="2:12" ht="12.75">
      <c r="B472" s="54"/>
      <c r="D472" s="54"/>
      <c r="G472" s="54"/>
      <c r="H472" s="54"/>
      <c r="L472" s="55"/>
    </row>
    <row r="473" spans="2:12" ht="12.75">
      <c r="B473" s="54"/>
      <c r="D473" s="54"/>
      <c r="G473" s="54"/>
      <c r="H473" s="54"/>
      <c r="L473" s="55"/>
    </row>
    <row r="474" spans="2:12" ht="12.75">
      <c r="B474" s="54"/>
      <c r="D474" s="54"/>
      <c r="G474" s="54"/>
      <c r="H474" s="54"/>
      <c r="L474" s="55"/>
    </row>
    <row r="475" spans="2:12" ht="12.75">
      <c r="B475" s="54"/>
      <c r="D475" s="54"/>
      <c r="G475" s="54"/>
      <c r="H475" s="54"/>
      <c r="L475" s="55"/>
    </row>
    <row r="476" spans="2:12" ht="12.75">
      <c r="B476" s="54"/>
      <c r="D476" s="54"/>
      <c r="G476" s="54"/>
      <c r="H476" s="54"/>
      <c r="L476" s="55"/>
    </row>
    <row r="477" spans="2:12" ht="12.75">
      <c r="B477" s="54"/>
      <c r="D477" s="54"/>
      <c r="G477" s="54"/>
      <c r="H477" s="54"/>
      <c r="L477" s="55"/>
    </row>
    <row r="478" spans="2:12" ht="12.75">
      <c r="B478" s="54"/>
      <c r="D478" s="54"/>
      <c r="G478" s="54"/>
      <c r="H478" s="54"/>
      <c r="L478" s="55"/>
    </row>
    <row r="479" spans="2:12" ht="12.75">
      <c r="B479" s="54"/>
      <c r="D479" s="54"/>
      <c r="G479" s="54"/>
      <c r="H479" s="54"/>
      <c r="L479" s="55"/>
    </row>
    <row r="480" spans="2:12" ht="12.75">
      <c r="B480" s="54"/>
      <c r="D480" s="54"/>
      <c r="G480" s="54"/>
      <c r="H480" s="54"/>
      <c r="L480" s="55"/>
    </row>
    <row r="481" spans="2:12" ht="12.75">
      <c r="B481" s="54"/>
      <c r="D481" s="54"/>
      <c r="G481" s="54"/>
      <c r="H481" s="54"/>
      <c r="L481" s="55"/>
    </row>
    <row r="482" spans="2:12" ht="12.75">
      <c r="B482" s="54"/>
      <c r="D482" s="54"/>
      <c r="G482" s="54"/>
      <c r="H482" s="54"/>
      <c r="L482" s="55"/>
    </row>
    <row r="483" spans="2:12" ht="12.75">
      <c r="B483" s="54"/>
      <c r="D483" s="54"/>
      <c r="G483" s="54"/>
      <c r="H483" s="54"/>
      <c r="L483" s="55"/>
    </row>
    <row r="484" spans="2:12" ht="12.75">
      <c r="B484" s="54"/>
      <c r="D484" s="54"/>
      <c r="G484" s="54"/>
      <c r="H484" s="54"/>
      <c r="L484" s="55"/>
    </row>
    <row r="485" spans="2:12" ht="12.75">
      <c r="B485" s="54"/>
      <c r="D485" s="54"/>
      <c r="G485" s="54"/>
      <c r="H485" s="54"/>
      <c r="L485" s="55"/>
    </row>
    <row r="486" spans="2:12" ht="12.75">
      <c r="B486" s="54"/>
      <c r="D486" s="54"/>
      <c r="G486" s="54"/>
      <c r="H486" s="54"/>
      <c r="L486" s="55"/>
    </row>
    <row r="487" spans="2:12" ht="12.75">
      <c r="B487" s="54"/>
      <c r="D487" s="54"/>
      <c r="G487" s="54"/>
      <c r="H487" s="54"/>
      <c r="L487" s="55"/>
    </row>
    <row r="488" spans="2:12" ht="12.75">
      <c r="B488" s="54"/>
      <c r="D488" s="54"/>
      <c r="G488" s="54"/>
      <c r="H488" s="54"/>
      <c r="L488" s="55"/>
    </row>
    <row r="489" spans="2:12" ht="12.75">
      <c r="B489" s="54"/>
      <c r="D489" s="54"/>
      <c r="G489" s="54"/>
      <c r="H489" s="54"/>
      <c r="L489" s="55"/>
    </row>
    <row r="490" spans="2:12" ht="12.75">
      <c r="B490" s="54"/>
      <c r="D490" s="54"/>
      <c r="G490" s="54"/>
      <c r="H490" s="54"/>
      <c r="L490" s="55"/>
    </row>
    <row r="491" spans="2:12" ht="12.75">
      <c r="B491" s="54"/>
      <c r="D491" s="54"/>
      <c r="G491" s="54"/>
      <c r="H491" s="54"/>
      <c r="L491" s="55"/>
    </row>
    <row r="492" spans="2:12" ht="12.75">
      <c r="B492" s="54"/>
      <c r="D492" s="54"/>
      <c r="G492" s="54"/>
      <c r="H492" s="54"/>
      <c r="L492" s="55"/>
    </row>
    <row r="493" spans="2:12" ht="12.75">
      <c r="B493" s="54"/>
      <c r="D493" s="54"/>
      <c r="G493" s="54"/>
      <c r="H493" s="54"/>
      <c r="L493" s="55"/>
    </row>
    <row r="494" spans="2:12" ht="12.75">
      <c r="B494" s="54"/>
      <c r="D494" s="54"/>
      <c r="G494" s="54"/>
      <c r="H494" s="54"/>
      <c r="L494" s="55"/>
    </row>
    <row r="495" spans="2:12" ht="12.75">
      <c r="B495" s="54"/>
      <c r="D495" s="54"/>
      <c r="G495" s="54"/>
      <c r="H495" s="54"/>
      <c r="L495" s="55"/>
    </row>
    <row r="496" spans="2:12" ht="12.75">
      <c r="B496" s="54"/>
      <c r="D496" s="54"/>
      <c r="G496" s="54"/>
      <c r="H496" s="54"/>
      <c r="L496" s="55"/>
    </row>
    <row r="497" spans="2:12" ht="12.75">
      <c r="B497" s="54"/>
      <c r="D497" s="54"/>
      <c r="G497" s="54"/>
      <c r="H497" s="54"/>
      <c r="L497" s="55"/>
    </row>
    <row r="498" spans="2:12" ht="12.75">
      <c r="B498" s="54"/>
      <c r="D498" s="54"/>
      <c r="G498" s="54"/>
      <c r="H498" s="54"/>
      <c r="L498" s="55"/>
    </row>
    <row r="499" spans="2:12" ht="12.75">
      <c r="B499" s="54"/>
      <c r="D499" s="54"/>
      <c r="G499" s="54"/>
      <c r="H499" s="54"/>
      <c r="L499" s="55"/>
    </row>
    <row r="500" spans="2:12" ht="12.75">
      <c r="B500" s="54"/>
      <c r="D500" s="54"/>
      <c r="G500" s="54"/>
      <c r="H500" s="54"/>
      <c r="L500" s="55"/>
    </row>
    <row r="501" spans="2:12" ht="12.75">
      <c r="B501" s="54"/>
      <c r="D501" s="54"/>
      <c r="G501" s="54"/>
      <c r="H501" s="54"/>
      <c r="L501" s="55"/>
    </row>
    <row r="502" spans="2:12" ht="12.75">
      <c r="B502" s="54"/>
      <c r="D502" s="54"/>
      <c r="G502" s="54"/>
      <c r="H502" s="54"/>
      <c r="L502" s="55"/>
    </row>
    <row r="503" spans="2:12" ht="12.75">
      <c r="B503" s="54"/>
      <c r="D503" s="54"/>
      <c r="G503" s="54"/>
      <c r="H503" s="54"/>
      <c r="L503" s="55"/>
    </row>
    <row r="504" spans="2:12" ht="12.75">
      <c r="B504" s="54"/>
      <c r="D504" s="54"/>
      <c r="G504" s="54"/>
      <c r="H504" s="54"/>
      <c r="L504" s="55"/>
    </row>
    <row r="505" spans="2:12" ht="12.75">
      <c r="B505" s="54"/>
      <c r="D505" s="54"/>
      <c r="G505" s="54"/>
      <c r="H505" s="54"/>
      <c r="L505" s="55"/>
    </row>
    <row r="506" spans="2:12" ht="12.75">
      <c r="B506" s="54"/>
      <c r="D506" s="54"/>
      <c r="G506" s="54"/>
      <c r="H506" s="54"/>
      <c r="L506" s="55"/>
    </row>
    <row r="507" spans="2:12" ht="12.75">
      <c r="B507" s="54"/>
      <c r="D507" s="54"/>
      <c r="G507" s="54"/>
      <c r="H507" s="54"/>
      <c r="L507" s="55"/>
    </row>
    <row r="508" spans="2:12" ht="12.75">
      <c r="B508" s="54"/>
      <c r="D508" s="54"/>
      <c r="G508" s="54"/>
      <c r="H508" s="54"/>
      <c r="L508" s="55"/>
    </row>
    <row r="509" spans="2:12" ht="12.75">
      <c r="B509" s="54"/>
      <c r="D509" s="54"/>
      <c r="G509" s="54"/>
      <c r="H509" s="54"/>
      <c r="L509" s="55"/>
    </row>
    <row r="510" spans="2:12" ht="12.75">
      <c r="B510" s="54"/>
      <c r="D510" s="54"/>
      <c r="G510" s="54"/>
      <c r="H510" s="54"/>
      <c r="L510" s="55"/>
    </row>
    <row r="511" spans="2:12" ht="12.75">
      <c r="B511" s="54"/>
      <c r="D511" s="54"/>
      <c r="G511" s="54"/>
      <c r="H511" s="54"/>
      <c r="L511" s="55"/>
    </row>
    <row r="512" spans="2:12" ht="12.75">
      <c r="B512" s="54"/>
      <c r="D512" s="54"/>
      <c r="G512" s="54"/>
      <c r="H512" s="54"/>
      <c r="L512" s="55"/>
    </row>
    <row r="513" spans="2:12" ht="12.75">
      <c r="B513" s="54"/>
      <c r="D513" s="54"/>
      <c r="G513" s="54"/>
      <c r="H513" s="54"/>
      <c r="L513" s="55"/>
    </row>
    <row r="514" spans="2:12" ht="12.75">
      <c r="B514" s="54"/>
      <c r="D514" s="54"/>
      <c r="G514" s="54"/>
      <c r="H514" s="54"/>
      <c r="L514" s="55"/>
    </row>
    <row r="515" spans="2:12" ht="12.75">
      <c r="B515" s="54"/>
      <c r="D515" s="54"/>
      <c r="G515" s="54"/>
      <c r="H515" s="54"/>
      <c r="L515" s="55"/>
    </row>
    <row r="516" spans="2:12" ht="12.75">
      <c r="B516" s="54"/>
      <c r="D516" s="54"/>
      <c r="G516" s="54"/>
      <c r="H516" s="54"/>
      <c r="L516" s="55"/>
    </row>
    <row r="517" spans="2:12" ht="12.75">
      <c r="B517" s="54"/>
      <c r="D517" s="54"/>
      <c r="G517" s="54"/>
      <c r="H517" s="54"/>
      <c r="L517" s="55"/>
    </row>
    <row r="518" spans="2:12" ht="12.75">
      <c r="B518" s="54"/>
      <c r="D518" s="54"/>
      <c r="G518" s="54"/>
      <c r="H518" s="54"/>
      <c r="L518" s="55"/>
    </row>
    <row r="519" spans="2:12" ht="12.75">
      <c r="B519" s="54"/>
      <c r="D519" s="54"/>
      <c r="G519" s="54"/>
      <c r="H519" s="54"/>
      <c r="L519" s="55"/>
    </row>
    <row r="520" spans="2:12" ht="12.75">
      <c r="B520" s="54"/>
      <c r="D520" s="54"/>
      <c r="G520" s="54"/>
      <c r="H520" s="54"/>
      <c r="L520" s="55"/>
    </row>
    <row r="521" spans="2:12" ht="12.75">
      <c r="B521" s="54"/>
      <c r="D521" s="54"/>
      <c r="G521" s="54"/>
      <c r="H521" s="54"/>
      <c r="L521" s="55"/>
    </row>
    <row r="522" spans="2:12" ht="12.75">
      <c r="B522" s="54"/>
      <c r="D522" s="54"/>
      <c r="G522" s="54"/>
      <c r="H522" s="54"/>
      <c r="L522" s="55"/>
    </row>
    <row r="523" spans="2:12" ht="12.75">
      <c r="B523" s="54"/>
      <c r="D523" s="54"/>
      <c r="G523" s="54"/>
      <c r="H523" s="54"/>
      <c r="L523" s="55"/>
    </row>
    <row r="524" spans="2:12" ht="12.75">
      <c r="B524" s="54"/>
      <c r="D524" s="54"/>
      <c r="G524" s="54"/>
      <c r="H524" s="54"/>
      <c r="L524" s="55"/>
    </row>
    <row r="525" spans="2:12" ht="12.75">
      <c r="B525" s="54"/>
      <c r="D525" s="54"/>
      <c r="G525" s="54"/>
      <c r="H525" s="54"/>
      <c r="L525" s="55"/>
    </row>
    <row r="526" spans="2:12" ht="12.75">
      <c r="B526" s="54"/>
      <c r="D526" s="54"/>
      <c r="G526" s="54"/>
      <c r="H526" s="54"/>
      <c r="L526" s="55"/>
    </row>
    <row r="527" spans="2:12" ht="12.75">
      <c r="B527" s="54"/>
      <c r="D527" s="54"/>
      <c r="G527" s="54"/>
      <c r="H527" s="54"/>
      <c r="L527" s="55"/>
    </row>
    <row r="528" spans="2:12" ht="12.75">
      <c r="B528" s="54"/>
      <c r="D528" s="54"/>
      <c r="G528" s="54"/>
      <c r="H528" s="54"/>
      <c r="L528" s="55"/>
    </row>
    <row r="529" spans="2:12" ht="12.75">
      <c r="B529" s="54"/>
      <c r="D529" s="54"/>
      <c r="G529" s="54"/>
      <c r="H529" s="54"/>
      <c r="L529" s="55"/>
    </row>
    <row r="530" spans="2:12" ht="12.75">
      <c r="B530" s="54"/>
      <c r="D530" s="54"/>
      <c r="G530" s="54"/>
      <c r="H530" s="54"/>
      <c r="L530" s="55"/>
    </row>
    <row r="531" spans="2:12" ht="12.75">
      <c r="B531" s="54"/>
      <c r="D531" s="54"/>
      <c r="G531" s="54"/>
      <c r="H531" s="54"/>
      <c r="L531" s="55"/>
    </row>
    <row r="532" spans="2:12" ht="12.75">
      <c r="B532" s="54"/>
      <c r="D532" s="54"/>
      <c r="G532" s="54"/>
      <c r="H532" s="54"/>
      <c r="L532" s="55"/>
    </row>
    <row r="533" spans="2:12" ht="12.75">
      <c r="B533" s="54"/>
      <c r="D533" s="54"/>
      <c r="G533" s="54"/>
      <c r="H533" s="54"/>
      <c r="L533" s="55"/>
    </row>
    <row r="534" spans="2:12" ht="12.75">
      <c r="B534" s="54"/>
      <c r="D534" s="54"/>
      <c r="G534" s="54"/>
      <c r="H534" s="54"/>
      <c r="L534" s="55"/>
    </row>
    <row r="535" spans="2:12" ht="12.75">
      <c r="B535" s="54"/>
      <c r="D535" s="54"/>
      <c r="G535" s="54"/>
      <c r="H535" s="54"/>
      <c r="L535" s="55"/>
    </row>
    <row r="536" spans="2:12" ht="12.75">
      <c r="B536" s="54"/>
      <c r="D536" s="54"/>
      <c r="G536" s="54"/>
      <c r="H536" s="54"/>
      <c r="L536" s="55"/>
    </row>
    <row r="537" spans="2:12" ht="12.75">
      <c r="B537" s="54"/>
      <c r="D537" s="54"/>
      <c r="G537" s="54"/>
      <c r="H537" s="54"/>
      <c r="L537" s="55"/>
    </row>
    <row r="538" spans="2:12" ht="12.75">
      <c r="B538" s="54"/>
      <c r="D538" s="54"/>
      <c r="G538" s="54"/>
      <c r="H538" s="54"/>
      <c r="L538" s="55"/>
    </row>
    <row r="539" spans="2:12" ht="12.75">
      <c r="B539" s="54"/>
      <c r="D539" s="54"/>
      <c r="G539" s="54"/>
      <c r="H539" s="54"/>
      <c r="L539" s="55"/>
    </row>
    <row r="540" spans="2:12" ht="12.75">
      <c r="B540" s="54"/>
      <c r="D540" s="54"/>
      <c r="G540" s="54"/>
      <c r="H540" s="54"/>
      <c r="L540" s="55"/>
    </row>
    <row r="541" spans="2:12" ht="12.75">
      <c r="B541" s="54"/>
      <c r="D541" s="54"/>
      <c r="G541" s="54"/>
      <c r="H541" s="54"/>
      <c r="L541" s="55"/>
    </row>
    <row r="542" spans="2:12" ht="12.75">
      <c r="B542" s="54"/>
      <c r="D542" s="54"/>
      <c r="G542" s="54"/>
      <c r="H542" s="54"/>
      <c r="L542" s="55"/>
    </row>
    <row r="543" spans="2:12" ht="12.75">
      <c r="B543" s="54"/>
      <c r="D543" s="54"/>
      <c r="G543" s="54"/>
      <c r="H543" s="54"/>
      <c r="L543" s="55"/>
    </row>
    <row r="544" spans="2:12" ht="12.75">
      <c r="B544" s="54"/>
      <c r="D544" s="54"/>
      <c r="G544" s="54"/>
      <c r="H544" s="54"/>
      <c r="L544" s="55"/>
    </row>
    <row r="545" spans="2:12" ht="12.75">
      <c r="B545" s="54"/>
      <c r="D545" s="54"/>
      <c r="G545" s="54"/>
      <c r="H545" s="54"/>
      <c r="L545" s="55"/>
    </row>
    <row r="546" spans="2:12" ht="12.75">
      <c r="B546" s="54"/>
      <c r="D546" s="54"/>
      <c r="G546" s="54"/>
      <c r="H546" s="54"/>
      <c r="L546" s="55"/>
    </row>
    <row r="547" spans="2:12" ht="12.75">
      <c r="B547" s="54"/>
      <c r="D547" s="54"/>
      <c r="G547" s="54"/>
      <c r="H547" s="54"/>
      <c r="L547" s="55"/>
    </row>
    <row r="548" spans="2:12" ht="12.75">
      <c r="B548" s="54"/>
      <c r="D548" s="54"/>
      <c r="G548" s="54"/>
      <c r="H548" s="54"/>
      <c r="L548" s="55"/>
    </row>
    <row r="549" spans="2:12" ht="12.75">
      <c r="B549" s="54"/>
      <c r="D549" s="54"/>
      <c r="G549" s="54"/>
      <c r="H549" s="54"/>
      <c r="L549" s="55"/>
    </row>
    <row r="550" spans="2:12" ht="12.75">
      <c r="B550" s="54"/>
      <c r="D550" s="54"/>
      <c r="G550" s="54"/>
      <c r="H550" s="54"/>
      <c r="L550" s="55"/>
    </row>
    <row r="551" spans="2:12" ht="12.75">
      <c r="B551" s="54"/>
      <c r="D551" s="54"/>
      <c r="G551" s="54"/>
      <c r="H551" s="54"/>
      <c r="L551" s="55"/>
    </row>
    <row r="552" spans="2:12" ht="12.75">
      <c r="B552" s="54"/>
      <c r="D552" s="54"/>
      <c r="G552" s="54"/>
      <c r="H552" s="54"/>
      <c r="L552" s="55"/>
    </row>
    <row r="553" spans="2:12" ht="12.75">
      <c r="B553" s="54"/>
      <c r="D553" s="54"/>
      <c r="G553" s="54"/>
      <c r="H553" s="54"/>
      <c r="L553" s="55"/>
    </row>
    <row r="554" spans="2:12" ht="12.75">
      <c r="B554" s="54"/>
      <c r="D554" s="54"/>
      <c r="G554" s="54"/>
      <c r="H554" s="54"/>
      <c r="L554" s="55"/>
    </row>
    <row r="555" spans="2:12" ht="12.75">
      <c r="B555" s="54"/>
      <c r="D555" s="54"/>
      <c r="G555" s="54"/>
      <c r="H555" s="54"/>
      <c r="L555" s="55"/>
    </row>
    <row r="556" spans="2:12" ht="12.75">
      <c r="B556" s="54"/>
      <c r="D556" s="54"/>
      <c r="G556" s="54"/>
      <c r="H556" s="54"/>
      <c r="L556" s="55"/>
    </row>
    <row r="557" spans="2:12" ht="12.75">
      <c r="B557" s="54"/>
      <c r="D557" s="54"/>
      <c r="G557" s="54"/>
      <c r="H557" s="54"/>
      <c r="L557" s="55"/>
    </row>
    <row r="558" spans="2:12" ht="12.75">
      <c r="B558" s="54"/>
      <c r="D558" s="54"/>
      <c r="G558" s="54"/>
      <c r="H558" s="54"/>
      <c r="L558" s="55"/>
    </row>
    <row r="559" spans="2:12" ht="12.75">
      <c r="B559" s="54"/>
      <c r="D559" s="54"/>
      <c r="G559" s="54"/>
      <c r="H559" s="54"/>
      <c r="L559" s="55"/>
    </row>
    <row r="560" spans="2:12" ht="12.75">
      <c r="B560" s="54"/>
      <c r="D560" s="54"/>
      <c r="G560" s="54"/>
      <c r="H560" s="54"/>
      <c r="L560" s="55"/>
    </row>
    <row r="561" spans="2:12" ht="12.75">
      <c r="B561" s="54"/>
      <c r="D561" s="54"/>
      <c r="G561" s="54"/>
      <c r="H561" s="54"/>
      <c r="L561" s="55"/>
    </row>
    <row r="562" spans="2:12" ht="12.75">
      <c r="B562" s="54"/>
      <c r="D562" s="54"/>
      <c r="G562" s="54"/>
      <c r="H562" s="54"/>
      <c r="L562" s="55"/>
    </row>
    <row r="563" spans="2:12" ht="12.75">
      <c r="B563" s="54"/>
      <c r="D563" s="54"/>
      <c r="G563" s="54"/>
      <c r="H563" s="54"/>
      <c r="L563" s="55"/>
    </row>
    <row r="564" spans="2:12" ht="12.75">
      <c r="B564" s="54"/>
      <c r="D564" s="54"/>
      <c r="G564" s="54"/>
      <c r="H564" s="54"/>
      <c r="L564" s="55"/>
    </row>
    <row r="565" spans="2:12" ht="12.75">
      <c r="B565" s="54"/>
      <c r="D565" s="54"/>
      <c r="G565" s="54"/>
      <c r="H565" s="54"/>
      <c r="L565" s="55"/>
    </row>
    <row r="566" spans="2:12" ht="12.75">
      <c r="B566" s="54"/>
      <c r="D566" s="54"/>
      <c r="G566" s="54"/>
      <c r="H566" s="54"/>
      <c r="L566" s="55"/>
    </row>
    <row r="567" spans="2:12" ht="12.75">
      <c r="B567" s="54"/>
      <c r="D567" s="54"/>
      <c r="G567" s="54"/>
      <c r="H567" s="54"/>
      <c r="L567" s="55"/>
    </row>
    <row r="568" spans="2:12" ht="12.75">
      <c r="B568" s="54"/>
      <c r="D568" s="54"/>
      <c r="G568" s="54"/>
      <c r="H568" s="54"/>
      <c r="L568" s="55"/>
    </row>
    <row r="569" spans="2:12" ht="12.75">
      <c r="B569" s="54"/>
      <c r="D569" s="54"/>
      <c r="G569" s="54"/>
      <c r="H569" s="54"/>
      <c r="L569" s="55"/>
    </row>
    <row r="570" spans="2:12" ht="12.75">
      <c r="B570" s="54"/>
      <c r="D570" s="54"/>
      <c r="G570" s="54"/>
      <c r="H570" s="54"/>
      <c r="L570" s="55"/>
    </row>
    <row r="571" spans="2:12" ht="12.75">
      <c r="B571" s="54"/>
      <c r="D571" s="54"/>
      <c r="G571" s="54"/>
      <c r="H571" s="54"/>
      <c r="L571" s="55"/>
    </row>
    <row r="572" spans="2:12" ht="12.75">
      <c r="B572" s="54"/>
      <c r="D572" s="54"/>
      <c r="G572" s="54"/>
      <c r="H572" s="54"/>
      <c r="L572" s="55"/>
    </row>
    <row r="573" spans="2:12" ht="12.75">
      <c r="B573" s="54"/>
      <c r="D573" s="54"/>
      <c r="G573" s="54"/>
      <c r="H573" s="54"/>
      <c r="L573" s="55"/>
    </row>
    <row r="574" spans="2:12" ht="12.75">
      <c r="B574" s="54"/>
      <c r="D574" s="54"/>
      <c r="G574" s="54"/>
      <c r="H574" s="54"/>
      <c r="L574" s="55"/>
    </row>
    <row r="575" spans="2:12" ht="12.75">
      <c r="B575" s="54"/>
      <c r="D575" s="54"/>
      <c r="G575" s="54"/>
      <c r="H575" s="54"/>
      <c r="L575" s="55"/>
    </row>
    <row r="576" spans="2:12" ht="12.75">
      <c r="B576" s="54"/>
      <c r="D576" s="54"/>
      <c r="G576" s="54"/>
      <c r="H576" s="54"/>
      <c r="L576" s="55"/>
    </row>
    <row r="577" spans="2:12" ht="12.75">
      <c r="B577" s="54"/>
      <c r="D577" s="54"/>
      <c r="G577" s="54"/>
      <c r="H577" s="54"/>
      <c r="L577" s="55"/>
    </row>
    <row r="578" spans="2:12" ht="12.75">
      <c r="B578" s="54"/>
      <c r="D578" s="54"/>
      <c r="G578" s="54"/>
      <c r="H578" s="54"/>
      <c r="L578" s="55"/>
    </row>
    <row r="579" spans="2:12" ht="12.75">
      <c r="B579" s="54"/>
      <c r="D579" s="54"/>
      <c r="G579" s="54"/>
      <c r="H579" s="54"/>
      <c r="L579" s="55"/>
    </row>
    <row r="580" spans="2:12" ht="12.75">
      <c r="B580" s="54"/>
      <c r="D580" s="54"/>
      <c r="G580" s="54"/>
      <c r="H580" s="54"/>
      <c r="L580" s="55"/>
    </row>
    <row r="581" spans="2:12" ht="12.75">
      <c r="B581" s="54"/>
      <c r="D581" s="54"/>
      <c r="G581" s="54"/>
      <c r="H581" s="54"/>
      <c r="L581" s="55"/>
    </row>
    <row r="582" spans="2:12" ht="12.75">
      <c r="B582" s="54"/>
      <c r="D582" s="54"/>
      <c r="G582" s="54"/>
      <c r="H582" s="54"/>
      <c r="L582" s="55"/>
    </row>
    <row r="583" spans="2:12" ht="12.75">
      <c r="B583" s="54"/>
      <c r="D583" s="54"/>
      <c r="G583" s="54"/>
      <c r="H583" s="54"/>
      <c r="L583" s="55"/>
    </row>
    <row r="584" spans="2:12" ht="12.75">
      <c r="B584" s="54"/>
      <c r="D584" s="54"/>
      <c r="G584" s="54"/>
      <c r="H584" s="54"/>
      <c r="L584" s="55"/>
    </row>
    <row r="585" spans="2:12" ht="12.75">
      <c r="B585" s="54"/>
      <c r="D585" s="54"/>
      <c r="G585" s="54"/>
      <c r="H585" s="54"/>
      <c r="L585" s="55"/>
    </row>
    <row r="586" spans="2:12" ht="12.75">
      <c r="B586" s="54"/>
      <c r="D586" s="54"/>
      <c r="G586" s="54"/>
      <c r="H586" s="54"/>
      <c r="L586" s="55"/>
    </row>
    <row r="587" spans="2:12" ht="12.75">
      <c r="B587" s="54"/>
      <c r="D587" s="54"/>
      <c r="G587" s="54"/>
      <c r="H587" s="54"/>
      <c r="L587" s="55"/>
    </row>
    <row r="588" spans="2:12" ht="12.75">
      <c r="B588" s="54"/>
      <c r="D588" s="54"/>
      <c r="G588" s="54"/>
      <c r="H588" s="54"/>
      <c r="L588" s="55"/>
    </row>
    <row r="589" spans="2:12" ht="12.75">
      <c r="B589" s="54"/>
      <c r="D589" s="54"/>
      <c r="G589" s="54"/>
      <c r="H589" s="54"/>
      <c r="L589" s="55"/>
    </row>
    <row r="590" spans="2:12" ht="12.75">
      <c r="B590" s="54"/>
      <c r="D590" s="54"/>
      <c r="G590" s="54"/>
      <c r="H590" s="54"/>
      <c r="L590" s="55"/>
    </row>
    <row r="591" spans="2:12" ht="12.75">
      <c r="B591" s="54"/>
      <c r="D591" s="54"/>
      <c r="G591" s="54"/>
      <c r="H591" s="54"/>
      <c r="L591" s="55"/>
    </row>
    <row r="592" spans="2:12" ht="12.75">
      <c r="B592" s="54"/>
      <c r="D592" s="54"/>
      <c r="G592" s="54"/>
      <c r="H592" s="54"/>
      <c r="L592" s="55"/>
    </row>
    <row r="593" spans="2:12" ht="12.75">
      <c r="B593" s="54"/>
      <c r="D593" s="54"/>
      <c r="G593" s="54"/>
      <c r="H593" s="54"/>
      <c r="L593" s="55"/>
    </row>
    <row r="594" spans="2:12" ht="12.75">
      <c r="B594" s="54"/>
      <c r="D594" s="54"/>
      <c r="G594" s="54"/>
      <c r="H594" s="54"/>
      <c r="L594" s="55"/>
    </row>
    <row r="595" spans="2:12" ht="12.75">
      <c r="B595" s="54"/>
      <c r="D595" s="54"/>
      <c r="G595" s="54"/>
      <c r="H595" s="54"/>
      <c r="L595" s="55"/>
    </row>
    <row r="596" spans="2:12" ht="12.75">
      <c r="B596" s="54"/>
      <c r="D596" s="54"/>
      <c r="G596" s="54"/>
      <c r="H596" s="54"/>
      <c r="L596" s="55"/>
    </row>
    <row r="597" spans="2:12" ht="12.75">
      <c r="B597" s="54"/>
      <c r="D597" s="54"/>
      <c r="G597" s="54"/>
      <c r="H597" s="54"/>
      <c r="L597" s="55"/>
    </row>
    <row r="598" spans="2:12" ht="12.75">
      <c r="B598" s="54"/>
      <c r="D598" s="54"/>
      <c r="G598" s="54"/>
      <c r="H598" s="54"/>
      <c r="L598" s="55"/>
    </row>
    <row r="599" spans="2:12" ht="12.75">
      <c r="B599" s="54"/>
      <c r="D599" s="54"/>
      <c r="G599" s="54"/>
      <c r="H599" s="54"/>
      <c r="L599" s="55"/>
    </row>
    <row r="600" spans="2:12" ht="12.75">
      <c r="B600" s="54"/>
      <c r="D600" s="54"/>
      <c r="G600" s="54"/>
      <c r="H600" s="54"/>
      <c r="L600" s="55"/>
    </row>
    <row r="601" spans="2:12" ht="12.75">
      <c r="B601" s="54"/>
      <c r="D601" s="54"/>
      <c r="G601" s="54"/>
      <c r="H601" s="54"/>
      <c r="L601" s="55"/>
    </row>
    <row r="602" spans="2:12" ht="12.75">
      <c r="B602" s="54"/>
      <c r="D602" s="54"/>
      <c r="G602" s="54"/>
      <c r="H602" s="54"/>
      <c r="L602" s="55"/>
    </row>
    <row r="603" spans="2:12" ht="12.75">
      <c r="B603" s="54"/>
      <c r="D603" s="54"/>
      <c r="G603" s="54"/>
      <c r="H603" s="54"/>
      <c r="L603" s="55"/>
    </row>
    <row r="604" spans="2:12" ht="12.75">
      <c r="B604" s="54"/>
      <c r="D604" s="54"/>
      <c r="G604" s="54"/>
      <c r="H604" s="54"/>
      <c r="L604" s="55"/>
    </row>
    <row r="605" spans="2:12" ht="12.75">
      <c r="B605" s="54"/>
      <c r="D605" s="54"/>
      <c r="G605" s="54"/>
      <c r="H605" s="54"/>
      <c r="L605" s="55"/>
    </row>
    <row r="606" spans="2:12" ht="12.75">
      <c r="B606" s="54"/>
      <c r="D606" s="54"/>
      <c r="G606" s="54"/>
      <c r="H606" s="54"/>
      <c r="L606" s="55"/>
    </row>
    <row r="607" spans="2:12" ht="12.75">
      <c r="B607" s="54"/>
      <c r="D607" s="54"/>
      <c r="G607" s="54"/>
      <c r="H607" s="54"/>
      <c r="L607" s="55"/>
    </row>
    <row r="608" spans="2:12" ht="12.75">
      <c r="B608" s="54"/>
      <c r="D608" s="54"/>
      <c r="G608" s="54"/>
      <c r="H608" s="54"/>
      <c r="L608" s="55"/>
    </row>
    <row r="609" spans="2:12" ht="12.75">
      <c r="B609" s="54"/>
      <c r="D609" s="54"/>
      <c r="G609" s="54"/>
      <c r="H609" s="54"/>
      <c r="L609" s="55"/>
    </row>
    <row r="610" spans="2:12" ht="12.75">
      <c r="B610" s="54"/>
      <c r="D610" s="54"/>
      <c r="G610" s="54"/>
      <c r="H610" s="54"/>
      <c r="L610" s="55"/>
    </row>
    <row r="611" spans="2:12" ht="12.75">
      <c r="B611" s="54"/>
      <c r="D611" s="54"/>
      <c r="G611" s="54"/>
      <c r="H611" s="54"/>
      <c r="L611" s="55"/>
    </row>
    <row r="612" spans="2:12" ht="12.75">
      <c r="B612" s="54"/>
      <c r="D612" s="54"/>
      <c r="G612" s="54"/>
      <c r="H612" s="54"/>
      <c r="L612" s="55"/>
    </row>
    <row r="613" spans="2:12" ht="12.75">
      <c r="B613" s="54"/>
      <c r="D613" s="54"/>
      <c r="G613" s="54"/>
      <c r="H613" s="54"/>
      <c r="L613" s="55"/>
    </row>
    <row r="614" spans="2:12" ht="12.75">
      <c r="B614" s="54"/>
      <c r="D614" s="54"/>
      <c r="G614" s="54"/>
      <c r="H614" s="54"/>
      <c r="L614" s="55"/>
    </row>
    <row r="615" spans="2:12" ht="12.75">
      <c r="B615" s="54"/>
      <c r="D615" s="54"/>
      <c r="G615" s="54"/>
      <c r="H615" s="54"/>
      <c r="L615" s="55"/>
    </row>
    <row r="616" spans="2:12" ht="12.75">
      <c r="B616" s="54"/>
      <c r="D616" s="54"/>
      <c r="G616" s="54"/>
      <c r="H616" s="54"/>
      <c r="L616" s="55"/>
    </row>
    <row r="617" spans="2:12" ht="12.75">
      <c r="B617" s="54"/>
      <c r="D617" s="54"/>
      <c r="G617" s="54"/>
      <c r="H617" s="54"/>
      <c r="L617" s="55"/>
    </row>
    <row r="618" spans="2:12" ht="12.75">
      <c r="B618" s="54"/>
      <c r="D618" s="54"/>
      <c r="G618" s="54"/>
      <c r="H618" s="54"/>
      <c r="L618" s="55"/>
    </row>
    <row r="619" spans="2:12" ht="12.75">
      <c r="B619" s="54"/>
      <c r="D619" s="54"/>
      <c r="G619" s="54"/>
      <c r="H619" s="54"/>
      <c r="L619" s="55"/>
    </row>
    <row r="620" spans="2:12" ht="12.75">
      <c r="B620" s="54"/>
      <c r="D620" s="54"/>
      <c r="G620" s="54"/>
      <c r="H620" s="54"/>
      <c r="L620" s="55"/>
    </row>
    <row r="621" spans="2:12" ht="12.75">
      <c r="B621" s="54"/>
      <c r="D621" s="54"/>
      <c r="G621" s="54"/>
      <c r="H621" s="54"/>
      <c r="L621" s="55"/>
    </row>
    <row r="622" spans="2:12" ht="12.75">
      <c r="B622" s="54"/>
      <c r="D622" s="54"/>
      <c r="G622" s="54"/>
      <c r="H622" s="54"/>
      <c r="L622" s="55"/>
    </row>
    <row r="623" spans="2:12" ht="12.75">
      <c r="B623" s="54"/>
      <c r="D623" s="54"/>
      <c r="G623" s="54"/>
      <c r="H623" s="54"/>
      <c r="L623" s="55"/>
    </row>
    <row r="624" spans="2:12" ht="12.75">
      <c r="B624" s="54"/>
      <c r="D624" s="54"/>
      <c r="G624" s="54"/>
      <c r="H624" s="54"/>
      <c r="L624" s="55"/>
    </row>
    <row r="625" spans="2:12" ht="12.75">
      <c r="B625" s="54"/>
      <c r="D625" s="54"/>
      <c r="G625" s="54"/>
      <c r="H625" s="54"/>
      <c r="L625" s="55"/>
    </row>
    <row r="626" spans="2:12" ht="12.75">
      <c r="B626" s="54"/>
      <c r="D626" s="54"/>
      <c r="G626" s="54"/>
      <c r="H626" s="54"/>
      <c r="L626" s="55"/>
    </row>
    <row r="627" spans="2:12" ht="12.75">
      <c r="B627" s="54"/>
      <c r="D627" s="54"/>
      <c r="G627" s="54"/>
      <c r="H627" s="54"/>
      <c r="L627" s="55"/>
    </row>
    <row r="628" spans="2:12" ht="12.75">
      <c r="B628" s="54"/>
      <c r="D628" s="54"/>
      <c r="G628" s="54"/>
      <c r="H628" s="54"/>
      <c r="L628" s="55"/>
    </row>
    <row r="629" spans="2:12" ht="12.75">
      <c r="B629" s="54"/>
      <c r="D629" s="54"/>
      <c r="G629" s="54"/>
      <c r="H629" s="54"/>
      <c r="L629" s="55"/>
    </row>
    <row r="630" spans="2:12" ht="12.75">
      <c r="B630" s="54"/>
      <c r="D630" s="54"/>
      <c r="G630" s="54"/>
      <c r="H630" s="54"/>
      <c r="L630" s="55"/>
    </row>
    <row r="631" spans="2:12" ht="12.75">
      <c r="B631" s="54"/>
      <c r="D631" s="54"/>
      <c r="G631" s="54"/>
      <c r="H631" s="54"/>
      <c r="L631" s="55"/>
    </row>
    <row r="632" spans="2:12" ht="12.75">
      <c r="B632" s="54"/>
      <c r="D632" s="54"/>
      <c r="G632" s="54"/>
      <c r="H632" s="54"/>
      <c r="L632" s="55"/>
    </row>
    <row r="633" spans="2:12" ht="12.75">
      <c r="B633" s="54"/>
      <c r="D633" s="54"/>
      <c r="G633" s="54"/>
      <c r="H633" s="54"/>
      <c r="L633" s="55"/>
    </row>
    <row r="634" spans="2:12" ht="12.75">
      <c r="B634" s="54"/>
      <c r="D634" s="54"/>
      <c r="G634" s="54"/>
      <c r="H634" s="54"/>
      <c r="L634" s="55"/>
    </row>
    <row r="635" spans="2:12" ht="12.75">
      <c r="B635" s="54"/>
      <c r="D635" s="54"/>
      <c r="G635" s="54"/>
      <c r="H635" s="54"/>
      <c r="L635" s="55"/>
    </row>
    <row r="636" spans="2:12" ht="12.75">
      <c r="B636" s="54"/>
      <c r="D636" s="54"/>
      <c r="G636" s="54"/>
      <c r="H636" s="54"/>
      <c r="L636" s="55"/>
    </row>
    <row r="637" spans="2:12" ht="12.75">
      <c r="B637" s="54"/>
      <c r="D637" s="54"/>
      <c r="G637" s="54"/>
      <c r="H637" s="54"/>
      <c r="L637" s="55"/>
    </row>
    <row r="638" spans="2:12" ht="12.75">
      <c r="B638" s="54"/>
      <c r="D638" s="54"/>
      <c r="G638" s="54"/>
      <c r="H638" s="54"/>
      <c r="L638" s="55"/>
    </row>
    <row r="639" spans="2:12" ht="12.75">
      <c r="B639" s="54"/>
      <c r="D639" s="54"/>
      <c r="G639" s="54"/>
      <c r="H639" s="54"/>
      <c r="L639" s="55"/>
    </row>
    <row r="640" spans="2:12" ht="12.75">
      <c r="B640" s="54"/>
      <c r="D640" s="54"/>
      <c r="G640" s="54"/>
      <c r="H640" s="54"/>
      <c r="L640" s="55"/>
    </row>
    <row r="641" spans="2:12" ht="12.75">
      <c r="B641" s="54"/>
      <c r="D641" s="54"/>
      <c r="G641" s="54"/>
      <c r="H641" s="54"/>
      <c r="L641" s="55"/>
    </row>
    <row r="642" spans="2:12" ht="12.75">
      <c r="B642" s="54"/>
      <c r="D642" s="54"/>
      <c r="G642" s="54"/>
      <c r="H642" s="54"/>
      <c r="L642" s="55"/>
    </row>
    <row r="643" spans="2:12" ht="12.75">
      <c r="B643" s="54"/>
      <c r="D643" s="54"/>
      <c r="G643" s="54"/>
      <c r="H643" s="54"/>
      <c r="L643" s="55"/>
    </row>
    <row r="644" spans="2:12" ht="12.75">
      <c r="B644" s="54"/>
      <c r="D644" s="54"/>
      <c r="G644" s="54"/>
      <c r="H644" s="54"/>
      <c r="L644" s="55"/>
    </row>
    <row r="645" spans="2:12" ht="12.75">
      <c r="B645" s="54"/>
      <c r="D645" s="54"/>
      <c r="G645" s="54"/>
      <c r="H645" s="54"/>
      <c r="L645" s="55"/>
    </row>
    <row r="646" spans="2:12" ht="12.75">
      <c r="B646" s="54"/>
      <c r="D646" s="54"/>
      <c r="G646" s="54"/>
      <c r="H646" s="54"/>
      <c r="L646" s="55"/>
    </row>
    <row r="647" spans="2:12" ht="12.75">
      <c r="B647" s="54"/>
      <c r="D647" s="54"/>
      <c r="G647" s="54"/>
      <c r="H647" s="54"/>
      <c r="L647" s="55"/>
    </row>
    <row r="648" spans="2:12" ht="12.75">
      <c r="B648" s="54"/>
      <c r="D648" s="54"/>
      <c r="G648" s="54"/>
      <c r="H648" s="54"/>
      <c r="L648" s="55"/>
    </row>
    <row r="649" spans="2:12" ht="12.75">
      <c r="B649" s="54"/>
      <c r="D649" s="54"/>
      <c r="G649" s="54"/>
      <c r="H649" s="54"/>
      <c r="L649" s="55"/>
    </row>
    <row r="650" spans="2:12" ht="12.75">
      <c r="B650" s="54"/>
      <c r="D650" s="54"/>
      <c r="G650" s="54"/>
      <c r="H650" s="54"/>
      <c r="L650" s="55"/>
    </row>
    <row r="651" spans="2:12" ht="12.75">
      <c r="B651" s="54"/>
      <c r="D651" s="54"/>
      <c r="G651" s="54"/>
      <c r="H651" s="54"/>
      <c r="L651" s="55"/>
    </row>
    <row r="652" spans="2:12" ht="12.75">
      <c r="B652" s="54"/>
      <c r="D652" s="54"/>
      <c r="G652" s="54"/>
      <c r="H652" s="54"/>
      <c r="L652" s="55"/>
    </row>
    <row r="653" spans="2:12" ht="12.75">
      <c r="B653" s="54"/>
      <c r="D653" s="54"/>
      <c r="G653" s="54"/>
      <c r="H653" s="54"/>
      <c r="L653" s="55"/>
    </row>
    <row r="654" spans="2:12" ht="12.75">
      <c r="B654" s="54"/>
      <c r="D654" s="54"/>
      <c r="G654" s="54"/>
      <c r="H654" s="54"/>
      <c r="L654" s="55"/>
    </row>
    <row r="655" spans="2:12" ht="12.75">
      <c r="B655" s="54"/>
      <c r="D655" s="54"/>
      <c r="G655" s="54"/>
      <c r="H655" s="54"/>
      <c r="L655" s="55"/>
    </row>
    <row r="656" spans="2:12" ht="12.75">
      <c r="B656" s="54"/>
      <c r="D656" s="54"/>
      <c r="G656" s="54"/>
      <c r="H656" s="54"/>
      <c r="L656" s="55"/>
    </row>
    <row r="657" spans="2:12" ht="12.75">
      <c r="B657" s="54"/>
      <c r="D657" s="54"/>
      <c r="G657" s="54"/>
      <c r="H657" s="54"/>
      <c r="L657" s="55"/>
    </row>
    <row r="658" spans="2:12" ht="12.75">
      <c r="B658" s="54"/>
      <c r="D658" s="54"/>
      <c r="G658" s="54"/>
      <c r="H658" s="54"/>
      <c r="L658" s="55"/>
    </row>
    <row r="659" spans="2:12" ht="12.75">
      <c r="B659" s="54"/>
      <c r="D659" s="54"/>
      <c r="G659" s="54"/>
      <c r="H659" s="54"/>
      <c r="L659" s="55"/>
    </row>
    <row r="660" spans="2:12" ht="12.75">
      <c r="B660" s="54"/>
      <c r="D660" s="54"/>
      <c r="G660" s="54"/>
      <c r="H660" s="54"/>
      <c r="L660" s="55"/>
    </row>
    <row r="661" spans="2:12" ht="12.75">
      <c r="B661" s="54"/>
      <c r="D661" s="54"/>
      <c r="G661" s="54"/>
      <c r="H661" s="54"/>
      <c r="L661" s="55"/>
    </row>
    <row r="662" spans="2:12" ht="12.75">
      <c r="B662" s="54"/>
      <c r="D662" s="54"/>
      <c r="G662" s="54"/>
      <c r="H662" s="54"/>
      <c r="L662" s="55"/>
    </row>
    <row r="663" spans="2:12" ht="12.75">
      <c r="B663" s="54"/>
      <c r="D663" s="54"/>
      <c r="G663" s="54"/>
      <c r="H663" s="54"/>
      <c r="L663" s="55"/>
    </row>
    <row r="664" spans="2:12" ht="12.75">
      <c r="B664" s="54"/>
      <c r="D664" s="54"/>
      <c r="G664" s="54"/>
      <c r="H664" s="54"/>
      <c r="L664" s="55"/>
    </row>
    <row r="665" spans="2:12" ht="12.75">
      <c r="B665" s="54"/>
      <c r="D665" s="54"/>
      <c r="G665" s="54"/>
      <c r="H665" s="54"/>
      <c r="L665" s="55"/>
    </row>
    <row r="666" spans="2:12" ht="12.75">
      <c r="B666" s="54"/>
      <c r="D666" s="54"/>
      <c r="G666" s="54"/>
      <c r="H666" s="54"/>
      <c r="L666" s="55"/>
    </row>
    <row r="667" spans="2:12" ht="12.75">
      <c r="B667" s="54"/>
      <c r="D667" s="54"/>
      <c r="G667" s="54"/>
      <c r="H667" s="54"/>
      <c r="L667" s="55"/>
    </row>
    <row r="668" spans="2:12" ht="12.75">
      <c r="B668" s="54"/>
      <c r="D668" s="54"/>
      <c r="G668" s="54"/>
      <c r="H668" s="54"/>
      <c r="L668" s="55"/>
    </row>
    <row r="669" spans="2:12" ht="12.75">
      <c r="B669" s="54"/>
      <c r="D669" s="54"/>
      <c r="G669" s="54"/>
      <c r="H669" s="54"/>
      <c r="L669" s="55"/>
    </row>
    <row r="670" spans="2:12" ht="12.75">
      <c r="B670" s="54"/>
      <c r="D670" s="54"/>
      <c r="G670" s="54"/>
      <c r="H670" s="54"/>
      <c r="L670" s="55"/>
    </row>
    <row r="671" spans="2:12" ht="12.75">
      <c r="B671" s="54"/>
      <c r="D671" s="54"/>
      <c r="G671" s="54"/>
      <c r="H671" s="54"/>
      <c r="L671" s="55"/>
    </row>
    <row r="672" spans="2:12" ht="12.75">
      <c r="B672" s="54"/>
      <c r="D672" s="54"/>
      <c r="G672" s="54"/>
      <c r="H672" s="54"/>
      <c r="L672" s="55"/>
    </row>
    <row r="673" spans="2:12" ht="12.75">
      <c r="B673" s="54"/>
      <c r="D673" s="54"/>
      <c r="G673" s="54"/>
      <c r="H673" s="54"/>
      <c r="L673" s="55"/>
    </row>
    <row r="674" spans="2:12" ht="12.75">
      <c r="B674" s="54"/>
      <c r="D674" s="54"/>
      <c r="G674" s="54"/>
      <c r="H674" s="54"/>
      <c r="L674" s="55"/>
    </row>
    <row r="675" spans="2:12" ht="12.75">
      <c r="B675" s="54"/>
      <c r="D675" s="54"/>
      <c r="G675" s="54"/>
      <c r="H675" s="54"/>
      <c r="L675" s="55"/>
    </row>
    <row r="676" spans="2:12" ht="12.75">
      <c r="B676" s="54"/>
      <c r="D676" s="54"/>
      <c r="G676" s="54"/>
      <c r="H676" s="54"/>
      <c r="L676" s="55"/>
    </row>
    <row r="677" spans="2:12" ht="12.75">
      <c r="B677" s="54"/>
      <c r="D677" s="54"/>
      <c r="G677" s="54"/>
      <c r="H677" s="54"/>
      <c r="L677" s="55"/>
    </row>
    <row r="678" spans="2:12" ht="12.75">
      <c r="B678" s="54"/>
      <c r="D678" s="54"/>
      <c r="G678" s="54"/>
      <c r="H678" s="54"/>
      <c r="L678" s="55"/>
    </row>
    <row r="679" spans="2:12" ht="12.75">
      <c r="B679" s="54"/>
      <c r="D679" s="54"/>
      <c r="G679" s="54"/>
      <c r="H679" s="54"/>
      <c r="L679" s="55"/>
    </row>
    <row r="680" spans="2:12" ht="12.75">
      <c r="B680" s="54"/>
      <c r="D680" s="54"/>
      <c r="G680" s="54"/>
      <c r="H680" s="54"/>
      <c r="L680" s="55"/>
    </row>
    <row r="681" spans="2:12" ht="12.75">
      <c r="B681" s="54"/>
      <c r="D681" s="54"/>
      <c r="G681" s="54"/>
      <c r="H681" s="54"/>
      <c r="L681" s="55"/>
    </row>
    <row r="682" spans="2:12" ht="12.75">
      <c r="B682" s="54"/>
      <c r="D682" s="54"/>
      <c r="G682" s="54"/>
      <c r="H682" s="54"/>
      <c r="L682" s="55"/>
    </row>
    <row r="683" spans="2:12" ht="12.75">
      <c r="B683" s="54"/>
      <c r="D683" s="54"/>
      <c r="G683" s="54"/>
      <c r="H683" s="54"/>
      <c r="L683" s="55"/>
    </row>
    <row r="684" spans="2:12" ht="12.75">
      <c r="B684" s="54"/>
      <c r="D684" s="54"/>
      <c r="G684" s="54"/>
      <c r="H684" s="54"/>
      <c r="L684" s="55"/>
    </row>
    <row r="685" spans="2:12" ht="12.75">
      <c r="B685" s="54"/>
      <c r="D685" s="54"/>
      <c r="G685" s="54"/>
      <c r="H685" s="54"/>
      <c r="L685" s="55"/>
    </row>
    <row r="686" spans="2:12" ht="12.75">
      <c r="B686" s="54"/>
      <c r="D686" s="54"/>
      <c r="G686" s="54"/>
      <c r="H686" s="54"/>
      <c r="L686" s="55"/>
    </row>
    <row r="687" spans="2:12" ht="12.75">
      <c r="B687" s="54"/>
      <c r="D687" s="54"/>
      <c r="G687" s="54"/>
      <c r="H687" s="54"/>
      <c r="L687" s="55"/>
    </row>
    <row r="688" spans="2:12" ht="12.75">
      <c r="B688" s="54"/>
      <c r="D688" s="54"/>
      <c r="G688" s="54"/>
      <c r="H688" s="54"/>
      <c r="L688" s="55"/>
    </row>
    <row r="689" spans="2:12" ht="12.75">
      <c r="B689" s="54"/>
      <c r="D689" s="54"/>
      <c r="G689" s="54"/>
      <c r="H689" s="54"/>
      <c r="L689" s="55"/>
    </row>
    <row r="690" spans="2:12" ht="12.75">
      <c r="B690" s="54"/>
      <c r="D690" s="54"/>
      <c r="G690" s="54"/>
      <c r="H690" s="54"/>
      <c r="L690" s="55"/>
    </row>
    <row r="691" spans="2:12" ht="12.75">
      <c r="B691" s="54"/>
      <c r="D691" s="54"/>
      <c r="G691" s="54"/>
      <c r="H691" s="54"/>
      <c r="L691" s="55"/>
    </row>
    <row r="692" spans="2:12" ht="12.75">
      <c r="B692" s="54"/>
      <c r="D692" s="54"/>
      <c r="G692" s="54"/>
      <c r="H692" s="54"/>
      <c r="L692" s="55"/>
    </row>
    <row r="693" spans="2:12" ht="12.75">
      <c r="B693" s="54"/>
      <c r="D693" s="54"/>
      <c r="G693" s="54"/>
      <c r="H693" s="54"/>
      <c r="L693" s="55"/>
    </row>
    <row r="694" spans="2:12" ht="12.75">
      <c r="B694" s="54"/>
      <c r="D694" s="54"/>
      <c r="G694" s="54"/>
      <c r="H694" s="54"/>
      <c r="L694" s="55"/>
    </row>
    <row r="695" spans="2:12" ht="12.75">
      <c r="B695" s="54"/>
      <c r="D695" s="54"/>
      <c r="G695" s="54"/>
      <c r="H695" s="54"/>
      <c r="L695" s="55"/>
    </row>
    <row r="696" spans="2:12" ht="12.75">
      <c r="B696" s="54"/>
      <c r="D696" s="54"/>
      <c r="G696" s="54"/>
      <c r="H696" s="54"/>
      <c r="L696" s="55"/>
    </row>
    <row r="697" spans="2:12" ht="12.75">
      <c r="B697" s="54"/>
      <c r="D697" s="54"/>
      <c r="G697" s="54"/>
      <c r="H697" s="54"/>
      <c r="L697" s="55"/>
    </row>
    <row r="698" spans="2:12" ht="12.75">
      <c r="B698" s="54"/>
      <c r="D698" s="54"/>
      <c r="G698" s="54"/>
      <c r="H698" s="54"/>
      <c r="L698" s="55"/>
    </row>
    <row r="699" spans="2:12" ht="12.75">
      <c r="B699" s="54"/>
      <c r="D699" s="54"/>
      <c r="G699" s="54"/>
      <c r="H699" s="54"/>
      <c r="L699" s="55"/>
    </row>
    <row r="700" spans="2:12" ht="12.75">
      <c r="B700" s="54"/>
      <c r="D700" s="54"/>
      <c r="G700" s="54"/>
      <c r="H700" s="54"/>
      <c r="L700" s="55"/>
    </row>
    <row r="701" spans="2:12" ht="12.75">
      <c r="B701" s="54"/>
      <c r="D701" s="54"/>
      <c r="G701" s="54"/>
      <c r="H701" s="54"/>
      <c r="L701" s="55"/>
    </row>
    <row r="702" spans="2:12" ht="12.75">
      <c r="B702" s="54"/>
      <c r="D702" s="54"/>
      <c r="G702" s="54"/>
      <c r="H702" s="54"/>
      <c r="L702" s="55"/>
    </row>
    <row r="703" spans="2:12" ht="12.75">
      <c r="B703" s="54"/>
      <c r="D703" s="54"/>
      <c r="G703" s="54"/>
      <c r="H703" s="54"/>
      <c r="L703" s="55"/>
    </row>
    <row r="704" spans="2:12" ht="12.75">
      <c r="B704" s="54"/>
      <c r="D704" s="54"/>
      <c r="G704" s="54"/>
      <c r="H704" s="54"/>
      <c r="L704" s="55"/>
    </row>
    <row r="705" spans="2:12" ht="12.75">
      <c r="B705" s="54"/>
      <c r="D705" s="54"/>
      <c r="G705" s="54"/>
      <c r="H705" s="54"/>
      <c r="L705" s="55"/>
    </row>
    <row r="706" spans="2:12" ht="12.75">
      <c r="B706" s="54"/>
      <c r="D706" s="54"/>
      <c r="G706" s="54"/>
      <c r="H706" s="54"/>
      <c r="L706" s="55"/>
    </row>
    <row r="707" spans="2:12" ht="12.75">
      <c r="B707" s="54"/>
      <c r="D707" s="54"/>
      <c r="G707" s="54"/>
      <c r="H707" s="54"/>
      <c r="L707" s="55"/>
    </row>
    <row r="708" spans="2:12" ht="12.75">
      <c r="B708" s="54"/>
      <c r="D708" s="54"/>
      <c r="G708" s="54"/>
      <c r="H708" s="54"/>
      <c r="L708" s="55"/>
    </row>
    <row r="709" spans="2:12" ht="12.75">
      <c r="B709" s="54"/>
      <c r="D709" s="54"/>
      <c r="G709" s="54"/>
      <c r="H709" s="54"/>
      <c r="L709" s="55"/>
    </row>
    <row r="710" spans="2:12" ht="12.75">
      <c r="B710" s="54"/>
      <c r="D710" s="54"/>
      <c r="G710" s="54"/>
      <c r="H710" s="54"/>
      <c r="L710" s="55"/>
    </row>
    <row r="711" spans="2:12" ht="12.75">
      <c r="B711" s="54"/>
      <c r="D711" s="54"/>
      <c r="G711" s="54"/>
      <c r="H711" s="54"/>
      <c r="L711" s="55"/>
    </row>
    <row r="712" spans="2:12" ht="12.75">
      <c r="B712" s="54"/>
      <c r="D712" s="54"/>
      <c r="G712" s="54"/>
      <c r="H712" s="54"/>
      <c r="L712" s="55"/>
    </row>
    <row r="713" spans="2:12" ht="12.75">
      <c r="B713" s="54"/>
      <c r="D713" s="54"/>
      <c r="G713" s="54"/>
      <c r="H713" s="54"/>
      <c r="L713" s="55"/>
    </row>
    <row r="714" spans="2:12" ht="12.75">
      <c r="B714" s="54"/>
      <c r="D714" s="54"/>
      <c r="G714" s="54"/>
      <c r="H714" s="54"/>
      <c r="L714" s="55"/>
    </row>
    <row r="715" spans="2:12" ht="12.75">
      <c r="B715" s="54"/>
      <c r="D715" s="54"/>
      <c r="G715" s="54"/>
      <c r="H715" s="54"/>
      <c r="L715" s="55"/>
    </row>
    <row r="716" spans="2:12" ht="12.75">
      <c r="B716" s="54"/>
      <c r="D716" s="54"/>
      <c r="G716" s="54"/>
      <c r="H716" s="54"/>
      <c r="L716" s="55"/>
    </row>
    <row r="717" spans="2:12" ht="12.75">
      <c r="B717" s="54"/>
      <c r="D717" s="54"/>
      <c r="G717" s="54"/>
      <c r="H717" s="54"/>
      <c r="L717" s="55"/>
    </row>
    <row r="718" spans="2:12" ht="12.75">
      <c r="B718" s="54"/>
      <c r="D718" s="54"/>
      <c r="G718" s="54"/>
      <c r="H718" s="54"/>
      <c r="L718" s="55"/>
    </row>
    <row r="719" spans="2:12" ht="12.75">
      <c r="B719" s="54"/>
      <c r="D719" s="54"/>
      <c r="G719" s="54"/>
      <c r="H719" s="54"/>
      <c r="L719" s="55"/>
    </row>
    <row r="720" spans="2:12" ht="12.75">
      <c r="B720" s="54"/>
      <c r="D720" s="54"/>
      <c r="G720" s="54"/>
      <c r="H720" s="54"/>
      <c r="L720" s="55"/>
    </row>
    <row r="721" spans="2:12" ht="12.75">
      <c r="B721" s="54"/>
      <c r="D721" s="54"/>
      <c r="G721" s="54"/>
      <c r="H721" s="54"/>
      <c r="L721" s="55"/>
    </row>
    <row r="722" spans="2:12" ht="12.75">
      <c r="B722" s="54"/>
      <c r="D722" s="54"/>
      <c r="G722" s="54"/>
      <c r="H722" s="54"/>
      <c r="L722" s="55"/>
    </row>
    <row r="723" spans="2:12" ht="12.75">
      <c r="B723" s="54"/>
      <c r="D723" s="54"/>
      <c r="G723" s="54"/>
      <c r="H723" s="54"/>
      <c r="L723" s="55"/>
    </row>
    <row r="724" spans="2:12" ht="12.75">
      <c r="B724" s="54"/>
      <c r="D724" s="54"/>
      <c r="G724" s="54"/>
      <c r="H724" s="54"/>
      <c r="L724" s="55"/>
    </row>
    <row r="725" spans="2:12" ht="12.75">
      <c r="B725" s="54"/>
      <c r="D725" s="54"/>
      <c r="G725" s="54"/>
      <c r="H725" s="54"/>
      <c r="L725" s="55"/>
    </row>
    <row r="726" spans="2:12" ht="12.75">
      <c r="B726" s="54"/>
      <c r="D726" s="54"/>
      <c r="G726" s="54"/>
      <c r="H726" s="54"/>
      <c r="L726" s="55"/>
    </row>
    <row r="727" spans="2:12" ht="12.75">
      <c r="B727" s="54"/>
      <c r="D727" s="54"/>
      <c r="G727" s="54"/>
      <c r="H727" s="54"/>
      <c r="L727" s="55"/>
    </row>
    <row r="728" spans="2:12" ht="12.75">
      <c r="B728" s="54"/>
      <c r="D728" s="54"/>
      <c r="G728" s="54"/>
      <c r="H728" s="54"/>
      <c r="L728" s="55"/>
    </row>
    <row r="729" spans="2:12" ht="12.75">
      <c r="B729" s="54"/>
      <c r="D729" s="54"/>
      <c r="G729" s="54"/>
      <c r="H729" s="54"/>
      <c r="L729" s="55"/>
    </row>
    <row r="730" spans="2:12" ht="12.75">
      <c r="B730" s="54"/>
      <c r="D730" s="54"/>
      <c r="G730" s="54"/>
      <c r="H730" s="54"/>
      <c r="L730" s="55"/>
    </row>
    <row r="731" spans="2:12" ht="12.75">
      <c r="B731" s="54"/>
      <c r="D731" s="54"/>
      <c r="G731" s="54"/>
      <c r="H731" s="54"/>
      <c r="L731" s="55"/>
    </row>
    <row r="732" spans="2:12" ht="12.75">
      <c r="B732" s="54"/>
      <c r="D732" s="54"/>
      <c r="G732" s="54"/>
      <c r="H732" s="54"/>
      <c r="L732" s="55"/>
    </row>
    <row r="733" spans="2:12" ht="12.75">
      <c r="B733" s="54"/>
      <c r="D733" s="54"/>
      <c r="G733" s="54"/>
      <c r="H733" s="54"/>
      <c r="L733" s="55"/>
    </row>
    <row r="734" spans="2:12" ht="12.75">
      <c r="B734" s="54"/>
      <c r="D734" s="54"/>
      <c r="G734" s="54"/>
      <c r="H734" s="54"/>
      <c r="L734" s="55"/>
    </row>
    <row r="735" spans="2:12" ht="12.75">
      <c r="B735" s="54"/>
      <c r="D735" s="54"/>
      <c r="G735" s="54"/>
      <c r="H735" s="54"/>
      <c r="L735" s="55"/>
    </row>
    <row r="736" spans="2:12" ht="12.75">
      <c r="B736" s="54"/>
      <c r="D736" s="54"/>
      <c r="G736" s="54"/>
      <c r="H736" s="54"/>
      <c r="L736" s="55"/>
    </row>
    <row r="737" spans="2:12" ht="12.75">
      <c r="B737" s="54"/>
      <c r="D737" s="54"/>
      <c r="G737" s="54"/>
      <c r="H737" s="54"/>
      <c r="L737" s="55"/>
    </row>
    <row r="738" spans="2:12" ht="12.75">
      <c r="B738" s="54"/>
      <c r="D738" s="54"/>
      <c r="G738" s="54"/>
      <c r="H738" s="54"/>
      <c r="L738" s="55"/>
    </row>
    <row r="739" spans="2:12" ht="12.75">
      <c r="B739" s="54"/>
      <c r="D739" s="54"/>
      <c r="G739" s="54"/>
      <c r="H739" s="54"/>
      <c r="L739" s="55"/>
    </row>
    <row r="740" spans="2:12" ht="12.75">
      <c r="B740" s="54"/>
      <c r="D740" s="54"/>
      <c r="G740" s="54"/>
      <c r="H740" s="54"/>
      <c r="L740" s="55"/>
    </row>
    <row r="741" spans="2:12" ht="12.75">
      <c r="B741" s="54"/>
      <c r="D741" s="54"/>
      <c r="G741" s="54"/>
      <c r="H741" s="54"/>
      <c r="L741" s="55"/>
    </row>
    <row r="742" spans="2:12" ht="12.75">
      <c r="B742" s="54"/>
      <c r="D742" s="54"/>
      <c r="G742" s="54"/>
      <c r="H742" s="54"/>
      <c r="L742" s="55"/>
    </row>
    <row r="743" spans="2:12" ht="12.75">
      <c r="B743" s="54"/>
      <c r="D743" s="54"/>
      <c r="G743" s="54"/>
      <c r="H743" s="54"/>
      <c r="L743" s="55"/>
    </row>
    <row r="744" spans="2:12" ht="12.75">
      <c r="B744" s="54"/>
      <c r="D744" s="54"/>
      <c r="G744" s="54"/>
      <c r="H744" s="54"/>
      <c r="L744" s="55"/>
    </row>
    <row r="745" spans="2:12" ht="12.75">
      <c r="B745" s="54"/>
      <c r="D745" s="54"/>
      <c r="G745" s="54"/>
      <c r="H745" s="54"/>
      <c r="L745" s="55"/>
    </row>
    <row r="746" spans="2:12" ht="12.75">
      <c r="B746" s="54"/>
      <c r="D746" s="54"/>
      <c r="G746" s="54"/>
      <c r="H746" s="54"/>
      <c r="L746" s="55"/>
    </row>
    <row r="747" spans="2:12" ht="12.75">
      <c r="B747" s="54"/>
      <c r="D747" s="54"/>
      <c r="G747" s="54"/>
      <c r="H747" s="54"/>
      <c r="L747" s="55"/>
    </row>
    <row r="748" spans="2:12" ht="12.75">
      <c r="B748" s="54"/>
      <c r="D748" s="54"/>
      <c r="G748" s="54"/>
      <c r="H748" s="54"/>
      <c r="L748" s="55"/>
    </row>
    <row r="749" spans="2:12" ht="12.75">
      <c r="B749" s="54"/>
      <c r="D749" s="54"/>
      <c r="G749" s="54"/>
      <c r="H749" s="54"/>
      <c r="L749" s="55"/>
    </row>
    <row r="750" spans="2:12" ht="12.75">
      <c r="B750" s="54"/>
      <c r="D750" s="54"/>
      <c r="G750" s="54"/>
      <c r="H750" s="54"/>
      <c r="L750" s="55"/>
    </row>
    <row r="751" spans="2:12" ht="12.75">
      <c r="B751" s="54"/>
      <c r="D751" s="54"/>
      <c r="G751" s="54"/>
      <c r="H751" s="54"/>
      <c r="L751" s="55"/>
    </row>
    <row r="752" spans="2:12" ht="12.75">
      <c r="B752" s="54"/>
      <c r="D752" s="54"/>
      <c r="G752" s="54"/>
      <c r="H752" s="54"/>
      <c r="L752" s="55"/>
    </row>
    <row r="753" spans="2:12" ht="12.75">
      <c r="B753" s="54"/>
      <c r="D753" s="54"/>
      <c r="G753" s="54"/>
      <c r="H753" s="54"/>
      <c r="L753" s="55"/>
    </row>
    <row r="754" spans="2:12" ht="12.75">
      <c r="B754" s="54"/>
      <c r="D754" s="54"/>
      <c r="G754" s="54"/>
      <c r="H754" s="54"/>
      <c r="L754" s="55"/>
    </row>
    <row r="755" spans="2:12" ht="12.75">
      <c r="B755" s="54"/>
      <c r="D755" s="54"/>
      <c r="G755" s="54"/>
      <c r="H755" s="54"/>
      <c r="L755" s="55"/>
    </row>
    <row r="756" spans="2:12" ht="12.75">
      <c r="B756" s="54"/>
      <c r="D756" s="54"/>
      <c r="G756" s="54"/>
      <c r="H756" s="54"/>
      <c r="L756" s="55"/>
    </row>
    <row r="757" spans="2:12" ht="12.75">
      <c r="B757" s="54"/>
      <c r="D757" s="54"/>
      <c r="G757" s="54"/>
      <c r="H757" s="54"/>
      <c r="L757" s="55"/>
    </row>
    <row r="758" spans="2:12" ht="12.75">
      <c r="B758" s="54"/>
      <c r="D758" s="54"/>
      <c r="G758" s="54"/>
      <c r="H758" s="54"/>
      <c r="L758" s="55"/>
    </row>
    <row r="759" spans="2:12" ht="12.75">
      <c r="B759" s="54"/>
      <c r="D759" s="54"/>
      <c r="G759" s="54"/>
      <c r="H759" s="54"/>
      <c r="L759" s="55"/>
    </row>
    <row r="760" spans="2:12" ht="12.75">
      <c r="B760" s="54"/>
      <c r="D760" s="54"/>
      <c r="G760" s="54"/>
      <c r="H760" s="54"/>
      <c r="L760" s="55"/>
    </row>
    <row r="761" spans="2:12" ht="12.75">
      <c r="B761" s="54"/>
      <c r="D761" s="54"/>
      <c r="G761" s="54"/>
      <c r="H761" s="54"/>
      <c r="L761" s="55"/>
    </row>
    <row r="762" spans="2:12" ht="12.75">
      <c r="B762" s="54"/>
      <c r="D762" s="54"/>
      <c r="G762" s="54"/>
      <c r="H762" s="54"/>
      <c r="L762" s="55"/>
    </row>
    <row r="763" spans="2:12" ht="12.75">
      <c r="B763" s="54"/>
      <c r="D763" s="54"/>
      <c r="G763" s="54"/>
      <c r="H763" s="54"/>
      <c r="L763" s="55"/>
    </row>
    <row r="764" spans="2:12" ht="12.75">
      <c r="B764" s="54"/>
      <c r="D764" s="54"/>
      <c r="G764" s="54"/>
      <c r="H764" s="54"/>
      <c r="L764" s="55"/>
    </row>
    <row r="765" spans="2:12" ht="12.75">
      <c r="B765" s="54"/>
      <c r="D765" s="54"/>
      <c r="G765" s="54"/>
      <c r="H765" s="54"/>
      <c r="L765" s="55"/>
    </row>
    <row r="766" spans="2:12" ht="12.75">
      <c r="B766" s="54"/>
      <c r="D766" s="54"/>
      <c r="G766" s="54"/>
      <c r="H766" s="54"/>
      <c r="L766" s="55"/>
    </row>
    <row r="767" spans="2:12" ht="12.75">
      <c r="B767" s="54"/>
      <c r="D767" s="54"/>
      <c r="G767" s="54"/>
      <c r="H767" s="54"/>
      <c r="L767" s="55"/>
    </row>
    <row r="768" spans="2:12" ht="12.75">
      <c r="B768" s="54"/>
      <c r="D768" s="54"/>
      <c r="G768" s="54"/>
      <c r="H768" s="54"/>
      <c r="L768" s="55"/>
    </row>
    <row r="769" spans="2:12" ht="12.75">
      <c r="B769" s="54"/>
      <c r="D769" s="54"/>
      <c r="G769" s="54"/>
      <c r="H769" s="54"/>
      <c r="L769" s="55"/>
    </row>
    <row r="770" spans="2:12" ht="12.75">
      <c r="B770" s="54"/>
      <c r="D770" s="54"/>
      <c r="G770" s="54"/>
      <c r="H770" s="54"/>
      <c r="L770" s="55"/>
    </row>
    <row r="771" spans="2:12" ht="12.75">
      <c r="B771" s="54"/>
      <c r="D771" s="54"/>
      <c r="G771" s="54"/>
      <c r="H771" s="54"/>
      <c r="L771" s="55"/>
    </row>
    <row r="772" spans="2:12" ht="12.75">
      <c r="B772" s="54"/>
      <c r="D772" s="54"/>
      <c r="G772" s="54"/>
      <c r="H772" s="54"/>
      <c r="L772" s="55"/>
    </row>
    <row r="773" spans="2:12" ht="12.75">
      <c r="B773" s="54"/>
      <c r="D773" s="54"/>
      <c r="G773" s="54"/>
      <c r="H773" s="54"/>
      <c r="L773" s="55"/>
    </row>
    <row r="774" spans="2:12" ht="12.75">
      <c r="B774" s="54"/>
      <c r="D774" s="54"/>
      <c r="G774" s="54"/>
      <c r="H774" s="54"/>
      <c r="L774" s="55"/>
    </row>
    <row r="775" spans="2:12" ht="12.75">
      <c r="B775" s="54"/>
      <c r="D775" s="54"/>
      <c r="G775" s="54"/>
      <c r="H775" s="54"/>
      <c r="L775" s="55"/>
    </row>
    <row r="776" spans="2:12" ht="12.75">
      <c r="B776" s="54"/>
      <c r="D776" s="54"/>
      <c r="G776" s="54"/>
      <c r="H776" s="54"/>
      <c r="L776" s="55"/>
    </row>
    <row r="777" spans="2:12" ht="12.75">
      <c r="B777" s="54"/>
      <c r="D777" s="54"/>
      <c r="G777" s="54"/>
      <c r="H777" s="54"/>
      <c r="L777" s="55"/>
    </row>
    <row r="778" spans="2:12" ht="12.75">
      <c r="B778" s="54"/>
      <c r="D778" s="54"/>
      <c r="G778" s="54"/>
      <c r="H778" s="54"/>
      <c r="L778" s="55"/>
    </row>
    <row r="779" spans="2:12" ht="12.75">
      <c r="B779" s="54"/>
      <c r="D779" s="54"/>
      <c r="G779" s="54"/>
      <c r="H779" s="54"/>
      <c r="L779" s="55"/>
    </row>
    <row r="780" spans="2:12" ht="12.75">
      <c r="B780" s="54"/>
      <c r="D780" s="54"/>
      <c r="G780" s="54"/>
      <c r="H780" s="54"/>
      <c r="L780" s="55"/>
    </row>
    <row r="781" spans="2:12" ht="12.75">
      <c r="B781" s="54"/>
      <c r="D781" s="54"/>
      <c r="G781" s="54"/>
      <c r="H781" s="54"/>
      <c r="L781" s="55"/>
    </row>
    <row r="782" spans="2:12" ht="12.75">
      <c r="B782" s="54"/>
      <c r="D782" s="54"/>
      <c r="G782" s="54"/>
      <c r="H782" s="54"/>
      <c r="L782" s="55"/>
    </row>
    <row r="783" spans="2:12" ht="12.75">
      <c r="B783" s="54"/>
      <c r="D783" s="54"/>
      <c r="G783" s="54"/>
      <c r="H783" s="54"/>
      <c r="L783" s="55"/>
    </row>
    <row r="784" spans="2:12" ht="12.75">
      <c r="B784" s="54"/>
      <c r="D784" s="54"/>
      <c r="G784" s="54"/>
      <c r="H784" s="54"/>
      <c r="L784" s="55"/>
    </row>
    <row r="785" spans="2:12" ht="12.75">
      <c r="B785" s="54"/>
      <c r="D785" s="54"/>
      <c r="G785" s="54"/>
      <c r="H785" s="54"/>
      <c r="L785" s="55"/>
    </row>
    <row r="786" spans="2:12" ht="12.75">
      <c r="B786" s="54"/>
      <c r="D786" s="54"/>
      <c r="G786" s="54"/>
      <c r="H786" s="54"/>
      <c r="L786" s="55"/>
    </row>
    <row r="787" spans="2:12" ht="12.75">
      <c r="B787" s="54"/>
      <c r="D787" s="54"/>
      <c r="G787" s="54"/>
      <c r="H787" s="54"/>
      <c r="L787" s="55"/>
    </row>
    <row r="788" spans="2:12" ht="12.75">
      <c r="B788" s="54"/>
      <c r="D788" s="54"/>
      <c r="G788" s="54"/>
      <c r="H788" s="54"/>
      <c r="L788" s="55"/>
    </row>
    <row r="789" spans="2:12" ht="12.75">
      <c r="B789" s="54"/>
      <c r="D789" s="54"/>
      <c r="G789" s="54"/>
      <c r="H789" s="54"/>
      <c r="L789" s="55"/>
    </row>
    <row r="790" spans="2:12" ht="12.75">
      <c r="B790" s="54"/>
      <c r="D790" s="54"/>
      <c r="G790" s="54"/>
      <c r="H790" s="54"/>
      <c r="L790" s="55"/>
    </row>
    <row r="791" spans="2:12" ht="12.75">
      <c r="B791" s="54"/>
      <c r="D791" s="54"/>
      <c r="G791" s="54"/>
      <c r="H791" s="54"/>
      <c r="L791" s="55"/>
    </row>
    <row r="792" spans="2:12" ht="12.75">
      <c r="B792" s="54"/>
      <c r="D792" s="54"/>
      <c r="G792" s="54"/>
      <c r="H792" s="54"/>
      <c r="L792" s="55"/>
    </row>
    <row r="793" spans="2:12" ht="12.75">
      <c r="B793" s="54"/>
      <c r="D793" s="54"/>
      <c r="G793" s="54"/>
      <c r="H793" s="54"/>
      <c r="L793" s="55"/>
    </row>
    <row r="794" spans="2:12" ht="12.75">
      <c r="B794" s="54"/>
      <c r="D794" s="54"/>
      <c r="G794" s="54"/>
      <c r="H794" s="54"/>
      <c r="L794" s="55"/>
    </row>
    <row r="795" spans="2:12" ht="12.75">
      <c r="B795" s="54"/>
      <c r="D795" s="54"/>
      <c r="G795" s="54"/>
      <c r="H795" s="54"/>
      <c r="L795" s="55"/>
    </row>
    <row r="796" spans="2:12" ht="12.75">
      <c r="B796" s="54"/>
      <c r="D796" s="54"/>
      <c r="G796" s="54"/>
      <c r="H796" s="54"/>
      <c r="L796" s="55"/>
    </row>
    <row r="797" spans="2:12" ht="12.75">
      <c r="B797" s="54"/>
      <c r="D797" s="54"/>
      <c r="G797" s="54"/>
      <c r="H797" s="54"/>
      <c r="L797" s="55"/>
    </row>
    <row r="798" spans="2:12" ht="12.75">
      <c r="B798" s="54"/>
      <c r="D798" s="54"/>
      <c r="G798" s="54"/>
      <c r="H798" s="54"/>
      <c r="L798" s="55"/>
    </row>
    <row r="799" spans="2:12" ht="12.75">
      <c r="B799" s="54"/>
      <c r="D799" s="54"/>
      <c r="G799" s="54"/>
      <c r="H799" s="54"/>
      <c r="L799" s="55"/>
    </row>
    <row r="800" spans="2:12" ht="12.75">
      <c r="B800" s="54"/>
      <c r="D800" s="54"/>
      <c r="G800" s="54"/>
      <c r="H800" s="54"/>
      <c r="L800" s="55"/>
    </row>
    <row r="801" spans="2:12" ht="12.75">
      <c r="B801" s="54"/>
      <c r="D801" s="54"/>
      <c r="G801" s="54"/>
      <c r="H801" s="54"/>
      <c r="L801" s="55"/>
    </row>
    <row r="802" spans="2:12" ht="12.75">
      <c r="B802" s="54"/>
      <c r="D802" s="54"/>
      <c r="G802" s="54"/>
      <c r="H802" s="54"/>
      <c r="L802" s="55"/>
    </row>
    <row r="803" spans="2:12" ht="12.75">
      <c r="B803" s="54"/>
      <c r="D803" s="54"/>
      <c r="G803" s="54"/>
      <c r="H803" s="54"/>
      <c r="L803" s="55"/>
    </row>
    <row r="804" spans="2:12" ht="12.75">
      <c r="B804" s="54"/>
      <c r="D804" s="54"/>
      <c r="G804" s="54"/>
      <c r="H804" s="54"/>
      <c r="L804" s="55"/>
    </row>
    <row r="805" spans="2:12" ht="12.75">
      <c r="B805" s="54"/>
      <c r="D805" s="54"/>
      <c r="G805" s="54"/>
      <c r="H805" s="54"/>
      <c r="L805" s="55"/>
    </row>
    <row r="806" spans="2:12" ht="12.75">
      <c r="B806" s="54"/>
      <c r="D806" s="54"/>
      <c r="G806" s="54"/>
      <c r="H806" s="54"/>
      <c r="L806" s="55"/>
    </row>
    <row r="807" spans="2:12" ht="12.75">
      <c r="B807" s="54"/>
      <c r="D807" s="54"/>
      <c r="G807" s="54"/>
      <c r="H807" s="54"/>
      <c r="L807" s="55"/>
    </row>
    <row r="808" spans="2:12" ht="12.75">
      <c r="B808" s="54"/>
      <c r="D808" s="54"/>
      <c r="G808" s="54"/>
      <c r="H808" s="54"/>
      <c r="L808" s="55"/>
    </row>
    <row r="809" spans="2:12" ht="12.75">
      <c r="B809" s="54"/>
      <c r="D809" s="54"/>
      <c r="G809" s="54"/>
      <c r="H809" s="54"/>
      <c r="L809" s="55"/>
    </row>
    <row r="810" spans="2:12" ht="12.75">
      <c r="B810" s="54"/>
      <c r="D810" s="54"/>
      <c r="G810" s="54"/>
      <c r="H810" s="54"/>
      <c r="L810" s="55"/>
    </row>
    <row r="811" spans="2:12" ht="12.75">
      <c r="B811" s="54"/>
      <c r="D811" s="54"/>
      <c r="G811" s="54"/>
      <c r="H811" s="54"/>
      <c r="L811" s="55"/>
    </row>
    <row r="812" spans="2:12" ht="12.75">
      <c r="B812" s="54"/>
      <c r="D812" s="54"/>
      <c r="G812" s="54"/>
      <c r="H812" s="54"/>
      <c r="L812" s="55"/>
    </row>
    <row r="813" spans="2:12" ht="12.75">
      <c r="B813" s="54"/>
      <c r="D813" s="54"/>
      <c r="G813" s="54"/>
      <c r="H813" s="54"/>
      <c r="L813" s="55"/>
    </row>
    <row r="814" spans="2:12" ht="12.75">
      <c r="B814" s="54"/>
      <c r="D814" s="54"/>
      <c r="G814" s="54"/>
      <c r="H814" s="54"/>
      <c r="L814" s="55"/>
    </row>
    <row r="815" spans="2:12" ht="12.75">
      <c r="B815" s="54"/>
      <c r="D815" s="54"/>
      <c r="G815" s="54"/>
      <c r="H815" s="54"/>
      <c r="L815" s="55"/>
    </row>
    <row r="816" spans="2:12" ht="12.75">
      <c r="B816" s="54"/>
      <c r="D816" s="54"/>
      <c r="G816" s="54"/>
      <c r="H816" s="54"/>
      <c r="L816" s="55"/>
    </row>
    <row r="817" spans="2:12" ht="12.75">
      <c r="B817" s="54"/>
      <c r="D817" s="54"/>
      <c r="G817" s="54"/>
      <c r="H817" s="54"/>
      <c r="L817" s="55"/>
    </row>
    <row r="818" spans="2:12" ht="12.75">
      <c r="B818" s="54"/>
      <c r="D818" s="54"/>
      <c r="G818" s="54"/>
      <c r="H818" s="54"/>
      <c r="L818" s="55"/>
    </row>
    <row r="819" spans="2:12" ht="12.75">
      <c r="B819" s="54"/>
      <c r="D819" s="54"/>
      <c r="G819" s="54"/>
      <c r="H819" s="54"/>
      <c r="L819" s="55"/>
    </row>
    <row r="820" spans="2:12" ht="12.75">
      <c r="B820" s="54"/>
      <c r="D820" s="54"/>
      <c r="G820" s="54"/>
      <c r="H820" s="54"/>
      <c r="L820" s="55"/>
    </row>
    <row r="821" spans="2:12" ht="12.75">
      <c r="B821" s="54"/>
      <c r="D821" s="54"/>
      <c r="G821" s="54"/>
      <c r="H821" s="54"/>
      <c r="L821" s="55"/>
    </row>
    <row r="822" spans="2:12" ht="12.75">
      <c r="B822" s="54"/>
      <c r="D822" s="54"/>
      <c r="G822" s="54"/>
      <c r="H822" s="54"/>
      <c r="L822" s="55"/>
    </row>
    <row r="823" spans="2:12" ht="12.75">
      <c r="B823" s="54"/>
      <c r="D823" s="54"/>
      <c r="G823" s="54"/>
      <c r="H823" s="54"/>
      <c r="L823" s="55"/>
    </row>
    <row r="824" spans="2:12" ht="12.75">
      <c r="B824" s="54"/>
      <c r="D824" s="54"/>
      <c r="G824" s="54"/>
      <c r="H824" s="54"/>
      <c r="L824" s="55"/>
    </row>
    <row r="825" spans="2:12" ht="12.75">
      <c r="B825" s="54"/>
      <c r="D825" s="54"/>
      <c r="G825" s="54"/>
      <c r="H825" s="54"/>
      <c r="L825" s="55"/>
    </row>
    <row r="826" spans="2:12" ht="12.75">
      <c r="B826" s="54"/>
      <c r="D826" s="54"/>
      <c r="G826" s="54"/>
      <c r="H826" s="54"/>
      <c r="L826" s="55"/>
    </row>
    <row r="827" spans="2:12" ht="12.75">
      <c r="B827" s="54"/>
      <c r="D827" s="54"/>
      <c r="G827" s="54"/>
      <c r="H827" s="54"/>
      <c r="L827" s="55"/>
    </row>
    <row r="828" spans="2:12" ht="12.75">
      <c r="B828" s="54"/>
      <c r="D828" s="54"/>
      <c r="G828" s="54"/>
      <c r="H828" s="54"/>
      <c r="L828" s="55"/>
    </row>
    <row r="829" spans="2:12" ht="12.75">
      <c r="B829" s="54"/>
      <c r="D829" s="54"/>
      <c r="G829" s="54"/>
      <c r="H829" s="54"/>
      <c r="L829" s="55"/>
    </row>
    <row r="830" spans="2:12" ht="12.75">
      <c r="B830" s="54"/>
      <c r="D830" s="54"/>
      <c r="G830" s="54"/>
      <c r="H830" s="54"/>
      <c r="L830" s="55"/>
    </row>
    <row r="831" spans="2:12" ht="12.75">
      <c r="B831" s="54"/>
      <c r="D831" s="54"/>
      <c r="G831" s="54"/>
      <c r="H831" s="54"/>
      <c r="L831" s="55"/>
    </row>
    <row r="832" spans="2:12" ht="12.75">
      <c r="B832" s="54"/>
      <c r="D832" s="54"/>
      <c r="G832" s="54"/>
      <c r="H832" s="54"/>
      <c r="L832" s="55"/>
    </row>
    <row r="833" spans="2:12" ht="12.75">
      <c r="B833" s="54"/>
      <c r="D833" s="54"/>
      <c r="G833" s="54"/>
      <c r="H833" s="54"/>
      <c r="L833" s="55"/>
    </row>
    <row r="834" spans="2:12" ht="12.75">
      <c r="B834" s="54"/>
      <c r="D834" s="54"/>
      <c r="G834" s="54"/>
      <c r="H834" s="54"/>
      <c r="L834" s="55"/>
    </row>
    <row r="835" spans="2:12" ht="12.75">
      <c r="B835" s="54"/>
      <c r="D835" s="54"/>
      <c r="G835" s="54"/>
      <c r="H835" s="54"/>
      <c r="L835" s="55"/>
    </row>
    <row r="836" spans="2:12" ht="12.75">
      <c r="B836" s="54"/>
      <c r="D836" s="54"/>
      <c r="G836" s="54"/>
      <c r="H836" s="54"/>
      <c r="L836" s="55"/>
    </row>
    <row r="837" spans="2:12" ht="12.75">
      <c r="B837" s="54"/>
      <c r="D837" s="54"/>
      <c r="G837" s="54"/>
      <c r="H837" s="54"/>
      <c r="L837" s="55"/>
    </row>
    <row r="838" spans="2:12" ht="12.75">
      <c r="B838" s="54"/>
      <c r="D838" s="54"/>
      <c r="G838" s="54"/>
      <c r="H838" s="54"/>
      <c r="L838" s="55"/>
    </row>
    <row r="839" spans="2:12" ht="12.75">
      <c r="B839" s="54"/>
      <c r="D839" s="54"/>
      <c r="G839" s="54"/>
      <c r="H839" s="54"/>
      <c r="L839" s="55"/>
    </row>
    <row r="840" spans="2:12" ht="12.75">
      <c r="B840" s="54"/>
      <c r="D840" s="54"/>
      <c r="G840" s="54"/>
      <c r="H840" s="54"/>
      <c r="L840" s="55"/>
    </row>
    <row r="841" spans="2:12" ht="12.75">
      <c r="B841" s="54"/>
      <c r="D841" s="54"/>
      <c r="G841" s="54"/>
      <c r="H841" s="54"/>
      <c r="L841" s="55"/>
    </row>
    <row r="842" spans="2:12" ht="12.75">
      <c r="B842" s="54"/>
      <c r="D842" s="54"/>
      <c r="G842" s="54"/>
      <c r="H842" s="54"/>
      <c r="L842" s="55"/>
    </row>
    <row r="843" spans="2:12" ht="12.75">
      <c r="B843" s="54"/>
      <c r="D843" s="54"/>
      <c r="G843" s="54"/>
      <c r="H843" s="54"/>
      <c r="L843" s="55"/>
    </row>
    <row r="844" spans="2:12" ht="12.75">
      <c r="B844" s="54"/>
      <c r="D844" s="54"/>
      <c r="G844" s="54"/>
      <c r="H844" s="54"/>
      <c r="L844" s="55"/>
    </row>
    <row r="845" spans="2:12" ht="12.75">
      <c r="B845" s="54"/>
      <c r="D845" s="54"/>
      <c r="G845" s="54"/>
      <c r="H845" s="54"/>
      <c r="L845" s="55"/>
    </row>
    <row r="846" spans="2:12" ht="12.75">
      <c r="B846" s="54"/>
      <c r="D846" s="54"/>
      <c r="G846" s="54"/>
      <c r="H846" s="54"/>
      <c r="L846" s="55"/>
    </row>
    <row r="847" spans="2:12" ht="12.75">
      <c r="B847" s="54"/>
      <c r="D847" s="54"/>
      <c r="G847" s="54"/>
      <c r="H847" s="54"/>
      <c r="L847" s="55"/>
    </row>
    <row r="848" spans="2:12" ht="12.75">
      <c r="B848" s="54"/>
      <c r="D848" s="54"/>
      <c r="G848" s="54"/>
      <c r="H848" s="54"/>
      <c r="L848" s="55"/>
    </row>
    <row r="849" spans="2:12" ht="12.75">
      <c r="B849" s="54"/>
      <c r="D849" s="54"/>
      <c r="G849" s="54"/>
      <c r="H849" s="54"/>
      <c r="L849" s="55"/>
    </row>
    <row r="850" spans="2:12" ht="12.75">
      <c r="B850" s="54"/>
      <c r="D850" s="54"/>
      <c r="G850" s="54"/>
      <c r="H850" s="54"/>
      <c r="L850" s="55"/>
    </row>
    <row r="851" spans="2:12" ht="12.75">
      <c r="B851" s="54"/>
      <c r="D851" s="54"/>
      <c r="G851" s="54"/>
      <c r="H851" s="54"/>
      <c r="L851" s="55"/>
    </row>
    <row r="852" spans="2:12" ht="12.75">
      <c r="B852" s="54"/>
      <c r="D852" s="54"/>
      <c r="G852" s="54"/>
      <c r="H852" s="54"/>
      <c r="L852" s="55"/>
    </row>
    <row r="853" spans="2:12" ht="12.75">
      <c r="B853" s="54"/>
      <c r="D853" s="54"/>
      <c r="G853" s="54"/>
      <c r="H853" s="54"/>
      <c r="L853" s="55"/>
    </row>
    <row r="854" spans="2:12" ht="12.75">
      <c r="B854" s="54"/>
      <c r="D854" s="54"/>
      <c r="G854" s="54"/>
      <c r="H854" s="54"/>
      <c r="L854" s="55"/>
    </row>
    <row r="855" spans="2:12" ht="12.75">
      <c r="B855" s="54"/>
      <c r="D855" s="54"/>
      <c r="G855" s="54"/>
      <c r="H855" s="54"/>
      <c r="L855" s="55"/>
    </row>
    <row r="856" spans="2:12" ht="12.75">
      <c r="B856" s="54"/>
      <c r="D856" s="54"/>
      <c r="G856" s="54"/>
      <c r="H856" s="54"/>
      <c r="L856" s="55"/>
    </row>
    <row r="857" spans="2:12" ht="12.75">
      <c r="B857" s="54"/>
      <c r="D857" s="54"/>
      <c r="G857" s="54"/>
      <c r="H857" s="54"/>
      <c r="L857" s="55"/>
    </row>
    <row r="858" spans="2:12" ht="12.75">
      <c r="B858" s="54"/>
      <c r="D858" s="54"/>
      <c r="G858" s="54"/>
      <c r="H858" s="54"/>
      <c r="L858" s="55"/>
    </row>
    <row r="859" spans="2:12" ht="12.75">
      <c r="B859" s="54"/>
      <c r="D859" s="54"/>
      <c r="G859" s="54"/>
      <c r="H859" s="54"/>
      <c r="L859" s="55"/>
    </row>
    <row r="860" spans="2:12" ht="12.75">
      <c r="B860" s="54"/>
      <c r="D860" s="54"/>
      <c r="G860" s="54"/>
      <c r="H860" s="54"/>
      <c r="L860" s="55"/>
    </row>
    <row r="861" spans="2:12" ht="12.75">
      <c r="B861" s="54"/>
      <c r="D861" s="54"/>
      <c r="G861" s="54"/>
      <c r="H861" s="54"/>
      <c r="L861" s="55"/>
    </row>
    <row r="862" spans="2:12" ht="12.75">
      <c r="B862" s="54"/>
      <c r="D862" s="54"/>
      <c r="G862" s="54"/>
      <c r="H862" s="54"/>
      <c r="L862" s="55"/>
    </row>
    <row r="863" spans="2:12" ht="12.75">
      <c r="B863" s="54"/>
      <c r="D863" s="54"/>
      <c r="G863" s="54"/>
      <c r="H863" s="54"/>
      <c r="L863" s="55"/>
    </row>
    <row r="864" spans="2:12" ht="12.75">
      <c r="B864" s="54"/>
      <c r="D864" s="54"/>
      <c r="G864" s="54"/>
      <c r="H864" s="54"/>
      <c r="L864" s="55"/>
    </row>
    <row r="865" spans="2:12" ht="12.75">
      <c r="B865" s="54"/>
      <c r="D865" s="54"/>
      <c r="G865" s="54"/>
      <c r="H865" s="54"/>
      <c r="L865" s="55"/>
    </row>
    <row r="866" spans="2:12" ht="12.75">
      <c r="B866" s="54"/>
      <c r="D866" s="54"/>
      <c r="G866" s="54"/>
      <c r="H866" s="54"/>
      <c r="L866" s="55"/>
    </row>
    <row r="867" spans="2:12" ht="12.75">
      <c r="B867" s="54"/>
      <c r="D867" s="54"/>
      <c r="G867" s="54"/>
      <c r="H867" s="54"/>
      <c r="L867" s="55"/>
    </row>
    <row r="868" spans="2:12" ht="12.75">
      <c r="B868" s="54"/>
      <c r="D868" s="54"/>
      <c r="G868" s="54"/>
      <c r="H868" s="54"/>
      <c r="L868" s="55"/>
    </row>
    <row r="869" spans="2:12" ht="12.75">
      <c r="B869" s="54"/>
      <c r="D869" s="54"/>
      <c r="G869" s="54"/>
      <c r="H869" s="54"/>
      <c r="L869" s="55"/>
    </row>
    <row r="870" spans="2:12" ht="12.75">
      <c r="B870" s="54"/>
      <c r="D870" s="54"/>
      <c r="G870" s="54"/>
      <c r="H870" s="54"/>
      <c r="L870" s="55"/>
    </row>
    <row r="871" spans="2:12" ht="12.75">
      <c r="B871" s="54"/>
      <c r="D871" s="54"/>
      <c r="G871" s="54"/>
      <c r="H871" s="54"/>
      <c r="L871" s="55"/>
    </row>
    <row r="872" spans="2:12" ht="12.75">
      <c r="B872" s="54"/>
      <c r="D872" s="54"/>
      <c r="G872" s="54"/>
      <c r="H872" s="54"/>
      <c r="L872" s="55"/>
    </row>
    <row r="873" spans="2:12" ht="12.75">
      <c r="B873" s="54"/>
      <c r="D873" s="54"/>
      <c r="G873" s="54"/>
      <c r="H873" s="54"/>
      <c r="L873" s="55"/>
    </row>
    <row r="874" spans="2:12" ht="12.75">
      <c r="B874" s="54"/>
      <c r="D874" s="54"/>
      <c r="G874" s="54"/>
      <c r="H874" s="54"/>
      <c r="L874" s="55"/>
    </row>
    <row r="875" spans="2:12" ht="12.75">
      <c r="B875" s="54"/>
      <c r="D875" s="54"/>
      <c r="G875" s="54"/>
      <c r="H875" s="54"/>
      <c r="L875" s="55"/>
    </row>
    <row r="876" spans="2:12" ht="12.75">
      <c r="B876" s="54"/>
      <c r="D876" s="54"/>
      <c r="G876" s="54"/>
      <c r="H876" s="54"/>
      <c r="L876" s="55"/>
    </row>
    <row r="877" spans="2:12" ht="12.75">
      <c r="B877" s="54"/>
      <c r="D877" s="54"/>
      <c r="G877" s="54"/>
      <c r="H877" s="54"/>
      <c r="L877" s="55"/>
    </row>
    <row r="878" spans="2:12" ht="12.75">
      <c r="B878" s="54"/>
      <c r="D878" s="54"/>
      <c r="G878" s="54"/>
      <c r="H878" s="54"/>
      <c r="L878" s="55"/>
    </row>
    <row r="879" spans="2:12" ht="12.75">
      <c r="B879" s="54"/>
      <c r="D879" s="54"/>
      <c r="G879" s="54"/>
      <c r="H879" s="54"/>
      <c r="L879" s="55"/>
    </row>
    <row r="880" spans="2:12" ht="12.75">
      <c r="B880" s="54"/>
      <c r="D880" s="54"/>
      <c r="G880" s="54"/>
      <c r="H880" s="54"/>
      <c r="L880" s="55"/>
    </row>
    <row r="881" spans="2:12" ht="12.75">
      <c r="B881" s="54"/>
      <c r="D881" s="54"/>
      <c r="G881" s="54"/>
      <c r="H881" s="54"/>
      <c r="L881" s="55"/>
    </row>
    <row r="882" spans="2:12" ht="12.75">
      <c r="B882" s="54"/>
      <c r="D882" s="54"/>
      <c r="G882" s="54"/>
      <c r="H882" s="54"/>
      <c r="L882" s="55"/>
    </row>
    <row r="883" spans="2:12" ht="12.75">
      <c r="B883" s="54"/>
      <c r="D883" s="54"/>
      <c r="G883" s="54"/>
      <c r="H883" s="54"/>
      <c r="L883" s="55"/>
    </row>
    <row r="884" spans="2:12" ht="12.75">
      <c r="B884" s="54"/>
      <c r="D884" s="54"/>
      <c r="G884" s="54"/>
      <c r="H884" s="54"/>
      <c r="L884" s="55"/>
    </row>
    <row r="885" spans="2:12" ht="12.75">
      <c r="B885" s="54"/>
      <c r="D885" s="54"/>
      <c r="G885" s="54"/>
      <c r="H885" s="54"/>
      <c r="L885" s="55"/>
    </row>
    <row r="886" spans="2:12" ht="12.75">
      <c r="B886" s="54"/>
      <c r="D886" s="54"/>
      <c r="G886" s="54"/>
      <c r="H886" s="54"/>
      <c r="L886" s="55"/>
    </row>
    <row r="887" spans="2:12" ht="12.75">
      <c r="B887" s="54"/>
      <c r="D887" s="54"/>
      <c r="G887" s="54"/>
      <c r="H887" s="54"/>
      <c r="L887" s="55"/>
    </row>
    <row r="888" spans="2:12" ht="12.75">
      <c r="B888" s="54"/>
      <c r="D888" s="54"/>
      <c r="G888" s="54"/>
      <c r="H888" s="54"/>
      <c r="L888" s="55"/>
    </row>
    <row r="889" spans="2:12" ht="12.75">
      <c r="B889" s="54"/>
      <c r="D889" s="54"/>
      <c r="G889" s="54"/>
      <c r="H889" s="54"/>
      <c r="L889" s="55"/>
    </row>
    <row r="890" spans="2:12" ht="12.75">
      <c r="B890" s="54"/>
      <c r="D890" s="54"/>
      <c r="G890" s="54"/>
      <c r="H890" s="54"/>
      <c r="L890" s="55"/>
    </row>
    <row r="891" spans="2:12" ht="12.75">
      <c r="B891" s="54"/>
      <c r="D891" s="54"/>
      <c r="G891" s="54"/>
      <c r="H891" s="54"/>
      <c r="L891" s="55"/>
    </row>
    <row r="892" spans="2:12" ht="12.75">
      <c r="B892" s="54"/>
      <c r="D892" s="54"/>
      <c r="G892" s="54"/>
      <c r="H892" s="54"/>
      <c r="L892" s="55"/>
    </row>
    <row r="893" spans="2:12" ht="12.75">
      <c r="B893" s="54"/>
      <c r="D893" s="54"/>
      <c r="G893" s="54"/>
      <c r="H893" s="54"/>
      <c r="L893" s="55"/>
    </row>
    <row r="894" spans="2:12" ht="12.75">
      <c r="B894" s="54"/>
      <c r="D894" s="54"/>
      <c r="G894" s="54"/>
      <c r="H894" s="54"/>
      <c r="L894" s="55"/>
    </row>
    <row r="895" spans="2:12" ht="12.75">
      <c r="B895" s="54"/>
      <c r="D895" s="54"/>
      <c r="G895" s="54"/>
      <c r="H895" s="54"/>
      <c r="L895" s="55"/>
    </row>
    <row r="896" spans="2:12" ht="12.75">
      <c r="B896" s="54"/>
      <c r="D896" s="54"/>
      <c r="G896" s="54"/>
      <c r="H896" s="54"/>
      <c r="L896" s="55"/>
    </row>
    <row r="897" spans="2:12" ht="12.75">
      <c r="B897" s="54"/>
      <c r="D897" s="54"/>
      <c r="G897" s="54"/>
      <c r="H897" s="54"/>
      <c r="L897" s="55"/>
    </row>
    <row r="898" spans="2:12" ht="12.75">
      <c r="B898" s="54"/>
      <c r="D898" s="54"/>
      <c r="G898" s="54"/>
      <c r="H898" s="54"/>
      <c r="L898" s="55"/>
    </row>
    <row r="899" spans="2:12" ht="12.75">
      <c r="B899" s="54"/>
      <c r="D899" s="54"/>
      <c r="G899" s="54"/>
      <c r="H899" s="54"/>
      <c r="L899" s="55"/>
    </row>
    <row r="900" spans="2:12" ht="12.75">
      <c r="B900" s="54"/>
      <c r="D900" s="54"/>
      <c r="G900" s="54"/>
      <c r="H900" s="54"/>
      <c r="L900" s="55"/>
    </row>
    <row r="901" spans="2:12" ht="12.75">
      <c r="B901" s="54"/>
      <c r="D901" s="54"/>
      <c r="G901" s="54"/>
      <c r="H901" s="54"/>
      <c r="L901" s="55"/>
    </row>
    <row r="902" spans="2:12" ht="12.75">
      <c r="B902" s="54"/>
      <c r="D902" s="54"/>
      <c r="G902" s="54"/>
      <c r="H902" s="54"/>
      <c r="L902" s="55"/>
    </row>
    <row r="903" spans="2:12" ht="12.75">
      <c r="B903" s="54"/>
      <c r="D903" s="54"/>
      <c r="G903" s="54"/>
      <c r="H903" s="54"/>
      <c r="L903" s="55"/>
    </row>
    <row r="904" spans="2:12" ht="12.75">
      <c r="B904" s="54"/>
      <c r="D904" s="54"/>
      <c r="G904" s="54"/>
      <c r="H904" s="54"/>
      <c r="L904" s="55"/>
    </row>
    <row r="905" spans="2:12" ht="12.75">
      <c r="B905" s="54"/>
      <c r="D905" s="54"/>
      <c r="G905" s="54"/>
      <c r="H905" s="54"/>
      <c r="L905" s="55"/>
    </row>
    <row r="906" spans="2:12" ht="12.75">
      <c r="B906" s="54"/>
      <c r="D906" s="54"/>
      <c r="G906" s="54"/>
      <c r="H906" s="54"/>
      <c r="L906" s="55"/>
    </row>
    <row r="907" spans="2:12" ht="12.75">
      <c r="B907" s="54"/>
      <c r="D907" s="54"/>
      <c r="G907" s="54"/>
      <c r="H907" s="54"/>
      <c r="L907" s="55"/>
    </row>
    <row r="908" spans="2:12" ht="12.75">
      <c r="B908" s="54"/>
      <c r="D908" s="54"/>
      <c r="G908" s="54"/>
      <c r="H908" s="54"/>
      <c r="L908" s="55"/>
    </row>
    <row r="909" spans="2:12" ht="12.75">
      <c r="B909" s="54"/>
      <c r="D909" s="54"/>
      <c r="G909" s="54"/>
      <c r="H909" s="54"/>
      <c r="L909" s="55"/>
    </row>
    <row r="910" spans="2:12" ht="12.75">
      <c r="B910" s="54"/>
      <c r="D910" s="54"/>
      <c r="G910" s="54"/>
      <c r="H910" s="54"/>
      <c r="L910" s="55"/>
    </row>
    <row r="911" spans="2:12" ht="12.75">
      <c r="B911" s="54"/>
      <c r="D911" s="54"/>
      <c r="G911" s="54"/>
      <c r="H911" s="54"/>
      <c r="L911" s="55"/>
    </row>
    <row r="912" spans="2:12" ht="12.75">
      <c r="B912" s="54"/>
      <c r="D912" s="54"/>
      <c r="G912" s="54"/>
      <c r="H912" s="54"/>
      <c r="L912" s="55"/>
    </row>
    <row r="913" spans="2:12" ht="12.75">
      <c r="B913" s="54"/>
      <c r="D913" s="54"/>
      <c r="G913" s="54"/>
      <c r="H913" s="54"/>
      <c r="L913" s="55"/>
    </row>
    <row r="914" spans="2:12" ht="12.75">
      <c r="B914" s="54"/>
      <c r="D914" s="54"/>
      <c r="G914" s="54"/>
      <c r="H914" s="54"/>
      <c r="L914" s="55"/>
    </row>
    <row r="915" spans="2:12" ht="12.75">
      <c r="B915" s="54"/>
      <c r="D915" s="54"/>
      <c r="G915" s="54"/>
      <c r="H915" s="54"/>
      <c r="L915" s="55"/>
    </row>
    <row r="916" spans="2:12" ht="12.75">
      <c r="B916" s="54"/>
      <c r="D916" s="54"/>
      <c r="G916" s="54"/>
      <c r="H916" s="54"/>
      <c r="L916" s="55"/>
    </row>
    <row r="917" spans="2:12" ht="12.75">
      <c r="B917" s="54"/>
      <c r="D917" s="54"/>
      <c r="G917" s="54"/>
      <c r="H917" s="54"/>
      <c r="L917" s="55"/>
    </row>
    <row r="918" spans="2:12" ht="12.75">
      <c r="B918" s="54"/>
      <c r="D918" s="54"/>
      <c r="G918" s="54"/>
      <c r="H918" s="54"/>
      <c r="L918" s="55"/>
    </row>
    <row r="919" spans="2:12" ht="12.75">
      <c r="B919" s="54"/>
      <c r="D919" s="54"/>
      <c r="G919" s="54"/>
      <c r="H919" s="54"/>
      <c r="L919" s="55"/>
    </row>
    <row r="920" spans="2:12" ht="12.75">
      <c r="B920" s="54"/>
      <c r="D920" s="54"/>
      <c r="G920" s="54"/>
      <c r="H920" s="54"/>
      <c r="L920" s="55"/>
    </row>
    <row r="921" spans="2:12" ht="12.75">
      <c r="B921" s="54"/>
      <c r="D921" s="54"/>
      <c r="G921" s="54"/>
      <c r="H921" s="54"/>
      <c r="L921" s="55"/>
    </row>
    <row r="922" spans="2:12" ht="12.75">
      <c r="B922" s="54"/>
      <c r="D922" s="54"/>
      <c r="G922" s="54"/>
      <c r="H922" s="54"/>
      <c r="L922" s="55"/>
    </row>
    <row r="923" spans="2:12" ht="12.75">
      <c r="B923" s="54"/>
      <c r="D923" s="54"/>
      <c r="G923" s="54"/>
      <c r="H923" s="54"/>
      <c r="L923" s="55"/>
    </row>
    <row r="924" spans="2:12" ht="12.75">
      <c r="B924" s="54"/>
      <c r="D924" s="54"/>
      <c r="G924" s="54"/>
      <c r="H924" s="54"/>
      <c r="L924" s="55"/>
    </row>
    <row r="925" spans="2:12" ht="12.75">
      <c r="B925" s="54"/>
      <c r="D925" s="54"/>
      <c r="G925" s="54"/>
      <c r="H925" s="54"/>
      <c r="L925" s="55"/>
    </row>
    <row r="926" spans="2:12" ht="12.75">
      <c r="B926" s="54"/>
      <c r="D926" s="54"/>
      <c r="G926" s="54"/>
      <c r="H926" s="54"/>
      <c r="L926" s="55"/>
    </row>
    <row r="927" spans="2:12" ht="12.75">
      <c r="B927" s="54"/>
      <c r="D927" s="54"/>
      <c r="G927" s="54"/>
      <c r="H927" s="54"/>
      <c r="L927" s="55"/>
    </row>
    <row r="928" spans="2:12" ht="12.75">
      <c r="B928" s="54"/>
      <c r="D928" s="54"/>
      <c r="G928" s="54"/>
      <c r="H928" s="54"/>
      <c r="L928" s="55"/>
    </row>
    <row r="929" spans="2:12" ht="12.75">
      <c r="B929" s="54"/>
      <c r="D929" s="54"/>
      <c r="G929" s="54"/>
      <c r="H929" s="54"/>
      <c r="L929" s="55"/>
    </row>
    <row r="930" spans="2:12" ht="12.75">
      <c r="B930" s="54"/>
      <c r="D930" s="54"/>
      <c r="G930" s="54"/>
      <c r="H930" s="54"/>
      <c r="L930" s="55"/>
    </row>
    <row r="931" spans="2:12" ht="12.75">
      <c r="B931" s="54"/>
      <c r="D931" s="54"/>
      <c r="G931" s="54"/>
      <c r="H931" s="54"/>
      <c r="L931" s="55"/>
    </row>
    <row r="932" spans="2:12" ht="12.75">
      <c r="B932" s="54"/>
      <c r="D932" s="54"/>
      <c r="G932" s="54"/>
      <c r="H932" s="54"/>
      <c r="L932" s="55"/>
    </row>
    <row r="933" spans="2:12" ht="12.75">
      <c r="B933" s="54"/>
      <c r="D933" s="54"/>
      <c r="G933" s="54"/>
      <c r="H933" s="54"/>
      <c r="L933" s="55"/>
    </row>
    <row r="934" spans="2:12" ht="12.75">
      <c r="B934" s="54"/>
      <c r="D934" s="54"/>
      <c r="G934" s="54"/>
      <c r="H934" s="54"/>
      <c r="L934" s="55"/>
    </row>
    <row r="935" spans="2:12" ht="12.75">
      <c r="B935" s="54"/>
      <c r="D935" s="54"/>
      <c r="G935" s="54"/>
      <c r="H935" s="54"/>
      <c r="L935" s="55"/>
    </row>
    <row r="936" spans="2:12" ht="12.75">
      <c r="B936" s="54"/>
      <c r="D936" s="54"/>
      <c r="G936" s="54"/>
      <c r="H936" s="54"/>
      <c r="L936" s="55"/>
    </row>
    <row r="937" spans="2:12" ht="12.75">
      <c r="B937" s="54"/>
      <c r="D937" s="54"/>
      <c r="G937" s="54"/>
      <c r="H937" s="54"/>
      <c r="L937" s="55"/>
    </row>
    <row r="938" spans="2:12" ht="12.75">
      <c r="B938" s="54"/>
      <c r="D938" s="54"/>
      <c r="G938" s="54"/>
      <c r="H938" s="54"/>
      <c r="L938" s="55"/>
    </row>
    <row r="939" spans="2:12" ht="12.75">
      <c r="B939" s="54"/>
      <c r="D939" s="54"/>
      <c r="G939" s="54"/>
      <c r="H939" s="54"/>
      <c r="L939" s="55"/>
    </row>
    <row r="940" spans="2:12" ht="12.75">
      <c r="B940" s="54"/>
      <c r="D940" s="54"/>
      <c r="G940" s="54"/>
      <c r="H940" s="54"/>
      <c r="L940" s="55"/>
    </row>
    <row r="941" spans="2:12" ht="12.75">
      <c r="B941" s="54"/>
      <c r="D941" s="54"/>
      <c r="G941" s="54"/>
      <c r="H941" s="54"/>
      <c r="L941" s="55"/>
    </row>
    <row r="942" spans="2:12" ht="12.75">
      <c r="B942" s="54"/>
      <c r="D942" s="54"/>
      <c r="G942" s="54"/>
      <c r="H942" s="54"/>
      <c r="L942" s="55"/>
    </row>
    <row r="943" spans="2:12" ht="12.75">
      <c r="B943" s="54"/>
      <c r="D943" s="54"/>
      <c r="G943" s="54"/>
      <c r="H943" s="54"/>
      <c r="L943" s="55"/>
    </row>
    <row r="944" spans="2:12" ht="12.75">
      <c r="B944" s="54"/>
      <c r="D944" s="54"/>
      <c r="G944" s="54"/>
      <c r="H944" s="54"/>
      <c r="L944" s="55"/>
    </row>
    <row r="945" spans="2:12" ht="12.75">
      <c r="B945" s="54"/>
      <c r="D945" s="54"/>
      <c r="G945" s="54"/>
      <c r="H945" s="54"/>
      <c r="L945" s="55"/>
    </row>
    <row r="946" spans="2:12" ht="12.75">
      <c r="B946" s="54"/>
      <c r="D946" s="54"/>
      <c r="G946" s="54"/>
      <c r="H946" s="54"/>
      <c r="L946" s="55"/>
    </row>
    <row r="947" spans="2:12" ht="12.75">
      <c r="B947" s="54"/>
      <c r="D947" s="54"/>
      <c r="G947" s="54"/>
      <c r="H947" s="54"/>
      <c r="L947" s="55"/>
    </row>
    <row r="948" spans="2:12" ht="12.75">
      <c r="B948" s="54"/>
      <c r="D948" s="54"/>
      <c r="G948" s="54"/>
      <c r="H948" s="54"/>
      <c r="L948" s="55"/>
    </row>
    <row r="949" spans="2:12" ht="12.75">
      <c r="B949" s="54"/>
      <c r="D949" s="54"/>
      <c r="G949" s="54"/>
      <c r="H949" s="54"/>
      <c r="L949" s="55"/>
    </row>
    <row r="950" spans="2:12" ht="12.75">
      <c r="B950" s="54"/>
      <c r="D950" s="54"/>
      <c r="G950" s="54"/>
      <c r="H950" s="54"/>
      <c r="L950" s="55"/>
    </row>
    <row r="951" spans="2:12" ht="12.75">
      <c r="B951" s="54"/>
      <c r="D951" s="54"/>
      <c r="G951" s="54"/>
      <c r="H951" s="54"/>
      <c r="L951" s="55"/>
    </row>
    <row r="952" spans="2:12" ht="12.75">
      <c r="B952" s="54"/>
      <c r="D952" s="54"/>
      <c r="G952" s="54"/>
      <c r="H952" s="54"/>
      <c r="L952" s="55"/>
    </row>
    <row r="953" spans="2:12" ht="12.75">
      <c r="B953" s="54"/>
      <c r="D953" s="54"/>
      <c r="G953" s="54"/>
      <c r="H953" s="54"/>
      <c r="L953" s="55"/>
    </row>
    <row r="954" spans="2:12" ht="12.75">
      <c r="B954" s="54"/>
      <c r="D954" s="54"/>
      <c r="G954" s="54"/>
      <c r="H954" s="54"/>
      <c r="L954" s="55"/>
    </row>
    <row r="955" spans="2:12" ht="12.75">
      <c r="B955" s="54"/>
      <c r="D955" s="54"/>
      <c r="G955" s="54"/>
      <c r="H955" s="54"/>
      <c r="L955" s="55"/>
    </row>
    <row r="956" spans="2:12" ht="12.75">
      <c r="B956" s="54"/>
      <c r="D956" s="54"/>
      <c r="G956" s="54"/>
      <c r="H956" s="54"/>
      <c r="L956" s="55"/>
    </row>
    <row r="957" spans="2:12" ht="12.75">
      <c r="B957" s="54"/>
      <c r="D957" s="54"/>
      <c r="G957" s="54"/>
      <c r="H957" s="54"/>
      <c r="L957" s="55"/>
    </row>
    <row r="958" spans="2:12" ht="12.75">
      <c r="B958" s="54"/>
      <c r="D958" s="54"/>
      <c r="G958" s="54"/>
      <c r="H958" s="54"/>
      <c r="L958" s="55"/>
    </row>
    <row r="959" spans="2:12" ht="12.75">
      <c r="B959" s="54"/>
      <c r="D959" s="54"/>
      <c r="G959" s="54"/>
      <c r="H959" s="54"/>
      <c r="L959" s="55"/>
    </row>
    <row r="960" spans="2:12" ht="12.75">
      <c r="B960" s="54"/>
      <c r="D960" s="54"/>
      <c r="G960" s="54"/>
      <c r="H960" s="54"/>
      <c r="L960" s="55"/>
    </row>
    <row r="961" spans="2:12" ht="12.75">
      <c r="B961" s="54"/>
      <c r="D961" s="54"/>
      <c r="G961" s="54"/>
      <c r="H961" s="54"/>
      <c r="L961" s="55"/>
    </row>
    <row r="962" spans="2:12" ht="12.75">
      <c r="B962" s="54"/>
      <c r="D962" s="54"/>
      <c r="G962" s="54"/>
      <c r="H962" s="54"/>
      <c r="L962" s="55"/>
    </row>
    <row r="963" spans="2:12" ht="12.75">
      <c r="B963" s="54"/>
      <c r="D963" s="54"/>
      <c r="G963" s="54"/>
      <c r="H963" s="54"/>
      <c r="L963" s="55"/>
    </row>
    <row r="964" spans="2:12" ht="12.75">
      <c r="B964" s="54"/>
      <c r="D964" s="54"/>
      <c r="G964" s="54"/>
      <c r="H964" s="54"/>
      <c r="L964" s="55"/>
    </row>
    <row r="965" spans="2:12" ht="12.75">
      <c r="B965" s="54"/>
      <c r="D965" s="54"/>
      <c r="G965" s="54"/>
      <c r="H965" s="54"/>
      <c r="L965" s="55"/>
    </row>
    <row r="966" spans="2:12" ht="12.75">
      <c r="B966" s="54"/>
      <c r="D966" s="54"/>
      <c r="G966" s="54"/>
      <c r="H966" s="54"/>
      <c r="L966" s="55"/>
    </row>
    <row r="967" spans="2:12" ht="12.75">
      <c r="B967" s="54"/>
      <c r="D967" s="54"/>
      <c r="G967" s="54"/>
      <c r="H967" s="54"/>
      <c r="L967" s="55"/>
    </row>
    <row r="968" spans="2:12" ht="12.75">
      <c r="B968" s="54"/>
      <c r="D968" s="54"/>
      <c r="G968" s="54"/>
      <c r="H968" s="54"/>
      <c r="L968" s="55"/>
    </row>
    <row r="969" spans="2:12" ht="12.75">
      <c r="B969" s="54"/>
      <c r="D969" s="54"/>
      <c r="G969" s="54"/>
      <c r="H969" s="54"/>
      <c r="L969" s="55"/>
    </row>
    <row r="970" spans="7:12" ht="12.75">
      <c r="G970" s="56"/>
      <c r="H970" s="56"/>
      <c r="L970" s="55"/>
    </row>
    <row r="971" spans="7:12" ht="12.75">
      <c r="G971" s="56"/>
      <c r="H971" s="56"/>
      <c r="L971" s="55"/>
    </row>
    <row r="972" spans="7:12" ht="12.75">
      <c r="G972" s="56"/>
      <c r="H972" s="56"/>
      <c r="L972" s="55"/>
    </row>
    <row r="973" spans="7:12" ht="12.75">
      <c r="G973" s="56"/>
      <c r="H973" s="56"/>
      <c r="L973" s="55"/>
    </row>
    <row r="974" spans="7:12" ht="12.75">
      <c r="G974" s="56"/>
      <c r="H974" s="56"/>
      <c r="L974" s="55"/>
    </row>
    <row r="975" spans="7:12" ht="12.75">
      <c r="G975" s="56"/>
      <c r="H975" s="56"/>
      <c r="L975" s="55"/>
    </row>
    <row r="976" spans="7:12" ht="12.75">
      <c r="G976" s="56"/>
      <c r="H976" s="56"/>
      <c r="L976" s="55"/>
    </row>
    <row r="977" spans="7:12" ht="12.75">
      <c r="G977" s="56"/>
      <c r="H977" s="56"/>
      <c r="L977" s="55"/>
    </row>
    <row r="978" spans="7:12" ht="12.75">
      <c r="G978" s="56"/>
      <c r="H978" s="56"/>
      <c r="L978" s="55"/>
    </row>
    <row r="979" spans="7:12" ht="12.75">
      <c r="G979" s="56"/>
      <c r="H979" s="56"/>
      <c r="L979" s="55"/>
    </row>
    <row r="980" spans="7:12" ht="12.75">
      <c r="G980" s="56"/>
      <c r="H980" s="56"/>
      <c r="L980" s="55"/>
    </row>
    <row r="981" spans="7:12" ht="12.75">
      <c r="G981" s="56"/>
      <c r="H981" s="56"/>
      <c r="L981" s="55"/>
    </row>
    <row r="982" spans="7:12" ht="12.75">
      <c r="G982" s="56"/>
      <c r="H982" s="56"/>
      <c r="L982" s="55"/>
    </row>
    <row r="983" spans="7:12" ht="12.75">
      <c r="G983" s="56"/>
      <c r="H983" s="56"/>
      <c r="L983" s="55"/>
    </row>
    <row r="984" spans="7:12" ht="12.75">
      <c r="G984" s="56"/>
      <c r="H984" s="56"/>
      <c r="L984" s="55"/>
    </row>
    <row r="985" spans="7:12" ht="12.75">
      <c r="G985" s="56"/>
      <c r="H985" s="56"/>
      <c r="L985" s="55"/>
    </row>
    <row r="986" spans="7:12" ht="12.75">
      <c r="G986" s="56"/>
      <c r="H986" s="56"/>
      <c r="L986" s="55"/>
    </row>
    <row r="987" spans="7:12" ht="12.75">
      <c r="G987" s="56"/>
      <c r="H987" s="56"/>
      <c r="L987" s="55"/>
    </row>
    <row r="988" spans="7:12" ht="12.75">
      <c r="G988" s="56"/>
      <c r="H988" s="56"/>
      <c r="L988" s="55"/>
    </row>
    <row r="989" spans="7:12" ht="12.75">
      <c r="G989" s="56"/>
      <c r="H989" s="56"/>
      <c r="L989" s="55"/>
    </row>
    <row r="990" spans="7:12" ht="12.75">
      <c r="G990" s="56"/>
      <c r="H990" s="56"/>
      <c r="L990" s="55"/>
    </row>
    <row r="991" spans="7:12" ht="12.75">
      <c r="G991" s="56"/>
      <c r="H991" s="56"/>
      <c r="L991" s="55"/>
    </row>
    <row r="992" spans="7:12" ht="12.75">
      <c r="G992" s="56"/>
      <c r="H992" s="56"/>
      <c r="L992" s="55"/>
    </row>
    <row r="993" spans="7:12" ht="12.75">
      <c r="G993" s="56"/>
      <c r="H993" s="56"/>
      <c r="L993" s="55"/>
    </row>
    <row r="994" spans="7:12" ht="12.75">
      <c r="G994" s="56"/>
      <c r="H994" s="56"/>
      <c r="L994" s="55"/>
    </row>
    <row r="995" spans="7:12" ht="12.75">
      <c r="G995" s="56"/>
      <c r="H995" s="56"/>
      <c r="L995" s="55"/>
    </row>
    <row r="996" spans="7:12" ht="12.75">
      <c r="G996" s="56"/>
      <c r="H996" s="56"/>
      <c r="L996" s="55"/>
    </row>
    <row r="997" spans="7:12" ht="12.75">
      <c r="G997" s="56"/>
      <c r="H997" s="56"/>
      <c r="L997" s="55"/>
    </row>
    <row r="998" spans="7:12" ht="12.75">
      <c r="G998" s="56"/>
      <c r="H998" s="56"/>
      <c r="L998" s="55"/>
    </row>
    <row r="999" spans="7:12" ht="12.75">
      <c r="G999" s="56"/>
      <c r="H999" s="56"/>
      <c r="L999" s="55"/>
    </row>
    <row r="1000" spans="7:12" ht="12.75">
      <c r="G1000" s="56"/>
      <c r="H1000" s="56"/>
      <c r="L1000" s="55"/>
    </row>
    <row r="1001" spans="7:12" ht="12.75">
      <c r="G1001" s="56"/>
      <c r="H1001" s="56"/>
      <c r="L1001" s="55"/>
    </row>
    <row r="1002" spans="7:12" ht="12.75">
      <c r="G1002" s="56"/>
      <c r="H1002" s="56"/>
      <c r="L1002" s="55"/>
    </row>
    <row r="1003" spans="7:12" ht="12.75">
      <c r="G1003" s="56"/>
      <c r="H1003" s="56"/>
      <c r="L1003" s="55"/>
    </row>
    <row r="1004" spans="7:12" ht="12.75">
      <c r="G1004" s="56"/>
      <c r="H1004" s="56"/>
      <c r="L1004" s="55"/>
    </row>
    <row r="1005" spans="7:12" ht="12.75">
      <c r="G1005" s="56"/>
      <c r="H1005" s="56"/>
      <c r="L1005" s="55"/>
    </row>
    <row r="1006" spans="7:12" ht="12.75">
      <c r="G1006" s="56"/>
      <c r="H1006" s="56"/>
      <c r="L1006" s="55"/>
    </row>
    <row r="1007" spans="7:12" ht="12.75">
      <c r="G1007" s="56"/>
      <c r="H1007" s="56"/>
      <c r="L1007" s="55"/>
    </row>
    <row r="1008" spans="7:12" ht="12.75">
      <c r="G1008" s="56"/>
      <c r="H1008" s="56"/>
      <c r="L1008" s="55"/>
    </row>
    <row r="1009" spans="7:12" ht="12.75">
      <c r="G1009" s="56"/>
      <c r="H1009" s="56"/>
      <c r="L1009" s="55"/>
    </row>
    <row r="1010" spans="7:12" ht="12.75">
      <c r="G1010" s="56"/>
      <c r="H1010" s="56"/>
      <c r="L1010" s="55"/>
    </row>
    <row r="1011" spans="7:12" ht="12.75">
      <c r="G1011" s="56"/>
      <c r="H1011" s="56"/>
      <c r="L1011" s="55"/>
    </row>
    <row r="1012" spans="7:12" ht="12.75">
      <c r="G1012" s="56"/>
      <c r="H1012" s="56"/>
      <c r="L1012" s="55"/>
    </row>
    <row r="1013" spans="7:12" ht="12.75">
      <c r="G1013" s="56"/>
      <c r="H1013" s="56"/>
      <c r="L1013" s="55"/>
    </row>
    <row r="1014" spans="7:12" ht="12.75">
      <c r="G1014" s="56"/>
      <c r="H1014" s="56"/>
      <c r="L1014" s="55"/>
    </row>
    <row r="1015" spans="7:12" ht="12.75">
      <c r="G1015" s="56"/>
      <c r="H1015" s="56"/>
      <c r="L1015" s="55"/>
    </row>
    <row r="1016" spans="7:12" ht="12.75">
      <c r="G1016" s="56"/>
      <c r="H1016" s="56"/>
      <c r="L1016" s="55"/>
    </row>
    <row r="1017" spans="7:12" ht="12.75">
      <c r="G1017" s="56"/>
      <c r="H1017" s="56"/>
      <c r="L1017" s="55"/>
    </row>
    <row r="1018" spans="7:12" ht="12.75">
      <c r="G1018" s="56"/>
      <c r="H1018" s="56"/>
      <c r="L1018" s="55"/>
    </row>
    <row r="1019" spans="7:12" ht="12.75">
      <c r="G1019" s="56"/>
      <c r="H1019" s="56"/>
      <c r="L1019" s="55"/>
    </row>
    <row r="1020" spans="7:12" ht="12.75">
      <c r="G1020" s="56"/>
      <c r="H1020" s="56"/>
      <c r="L1020" s="55"/>
    </row>
    <row r="1021" spans="7:12" ht="12.75">
      <c r="G1021" s="56"/>
      <c r="H1021" s="56"/>
      <c r="L1021" s="55"/>
    </row>
    <row r="1022" spans="7:12" ht="12.75">
      <c r="G1022" s="56"/>
      <c r="H1022" s="56"/>
      <c r="L1022" s="55"/>
    </row>
    <row r="1023" spans="7:12" ht="12.75">
      <c r="G1023" s="56"/>
      <c r="H1023" s="56"/>
      <c r="L1023" s="55"/>
    </row>
    <row r="1024" spans="7:12" ht="12.75">
      <c r="G1024" s="56"/>
      <c r="H1024" s="56"/>
      <c r="L1024" s="55"/>
    </row>
    <row r="1025" spans="7:12" ht="12.75">
      <c r="G1025" s="56"/>
      <c r="H1025" s="56"/>
      <c r="L1025" s="55"/>
    </row>
    <row r="1026" spans="7:12" ht="12.75">
      <c r="G1026" s="56"/>
      <c r="H1026" s="56"/>
      <c r="L1026" s="55"/>
    </row>
    <row r="1027" spans="7:12" ht="12.75">
      <c r="G1027" s="56"/>
      <c r="H1027" s="56"/>
      <c r="L1027" s="55"/>
    </row>
    <row r="1028" spans="7:12" ht="12.75">
      <c r="G1028" s="56"/>
      <c r="H1028" s="56"/>
      <c r="L1028" s="55"/>
    </row>
    <row r="1029" spans="7:12" ht="12.75">
      <c r="G1029" s="56"/>
      <c r="H1029" s="56"/>
      <c r="L1029" s="55"/>
    </row>
    <row r="1030" spans="7:12" ht="12.75">
      <c r="G1030" s="56"/>
      <c r="H1030" s="56"/>
      <c r="L1030" s="55"/>
    </row>
    <row r="1031" spans="7:12" ht="12.75">
      <c r="G1031" s="56"/>
      <c r="H1031" s="56"/>
      <c r="L1031" s="55"/>
    </row>
    <row r="1032" spans="7:12" ht="12.75">
      <c r="G1032" s="56"/>
      <c r="H1032" s="56"/>
      <c r="L1032" s="55"/>
    </row>
    <row r="1033" spans="7:12" ht="12.75">
      <c r="G1033" s="56"/>
      <c r="H1033" s="56"/>
      <c r="L1033" s="55"/>
    </row>
    <row r="1034" spans="7:12" ht="12.75">
      <c r="G1034" s="56"/>
      <c r="H1034" s="56"/>
      <c r="L1034" s="55"/>
    </row>
    <row r="1035" spans="7:12" ht="12.75">
      <c r="G1035" s="56"/>
      <c r="H1035" s="56"/>
      <c r="L1035" s="55"/>
    </row>
    <row r="1036" spans="7:12" ht="12.75">
      <c r="G1036" s="56"/>
      <c r="H1036" s="56"/>
      <c r="L1036" s="55"/>
    </row>
    <row r="1037" spans="7:12" ht="12.75">
      <c r="G1037" s="56"/>
      <c r="H1037" s="56"/>
      <c r="L1037" s="55"/>
    </row>
    <row r="1038" spans="7:12" ht="12.75">
      <c r="G1038" s="56"/>
      <c r="H1038" s="56"/>
      <c r="L1038" s="55"/>
    </row>
    <row r="1039" spans="7:12" ht="12.75">
      <c r="G1039" s="56"/>
      <c r="H1039" s="56"/>
      <c r="L1039" s="55"/>
    </row>
    <row r="1040" spans="7:12" ht="12.75">
      <c r="G1040" s="56"/>
      <c r="H1040" s="56"/>
      <c r="L1040" s="55"/>
    </row>
    <row r="1041" spans="7:12" ht="12.75">
      <c r="G1041" s="56"/>
      <c r="H1041" s="56"/>
      <c r="L1041" s="55"/>
    </row>
    <row r="1042" spans="7:12" ht="12.75">
      <c r="G1042" s="56"/>
      <c r="H1042" s="56"/>
      <c r="L1042" s="55"/>
    </row>
    <row r="1043" spans="7:12" ht="12.75">
      <c r="G1043" s="56"/>
      <c r="H1043" s="56"/>
      <c r="L1043" s="55"/>
    </row>
    <row r="1044" spans="7:12" ht="12.75">
      <c r="G1044" s="56"/>
      <c r="H1044" s="56"/>
      <c r="L1044" s="55"/>
    </row>
    <row r="1045" spans="7:12" ht="12.75">
      <c r="G1045" s="56"/>
      <c r="H1045" s="56"/>
      <c r="L1045" s="55"/>
    </row>
    <row r="1046" spans="7:12" ht="12.75">
      <c r="G1046" s="56"/>
      <c r="H1046" s="56"/>
      <c r="L1046" s="55"/>
    </row>
    <row r="1047" spans="7:12" ht="12.75">
      <c r="G1047" s="56"/>
      <c r="H1047" s="56"/>
      <c r="L1047" s="55"/>
    </row>
    <row r="1048" spans="7:12" ht="12.75">
      <c r="G1048" s="56"/>
      <c r="H1048" s="56"/>
      <c r="L1048" s="55"/>
    </row>
    <row r="1049" spans="7:12" ht="12.75">
      <c r="G1049" s="56"/>
      <c r="H1049" s="56"/>
      <c r="L1049" s="55"/>
    </row>
    <row r="1050" spans="7:12" ht="12.75">
      <c r="G1050" s="56"/>
      <c r="H1050" s="56"/>
      <c r="L1050" s="55"/>
    </row>
    <row r="1051" spans="7:12" ht="12.75">
      <c r="G1051" s="56"/>
      <c r="H1051" s="56"/>
      <c r="L1051" s="55"/>
    </row>
    <row r="1052" spans="7:12" ht="12.75">
      <c r="G1052" s="56"/>
      <c r="H1052" s="56"/>
      <c r="L1052" s="55"/>
    </row>
    <row r="1053" spans="7:12" ht="12.75">
      <c r="G1053" s="56"/>
      <c r="H1053" s="56"/>
      <c r="L1053" s="55"/>
    </row>
    <row r="1054" spans="7:12" ht="12.75">
      <c r="G1054" s="56"/>
      <c r="H1054" s="56"/>
      <c r="L1054" s="55"/>
    </row>
    <row r="1055" spans="7:12" ht="12.75">
      <c r="G1055" s="56"/>
      <c r="H1055" s="56"/>
      <c r="L1055" s="55"/>
    </row>
    <row r="1056" spans="7:12" ht="12.75">
      <c r="G1056" s="56"/>
      <c r="H1056" s="56"/>
      <c r="L1056" s="55"/>
    </row>
    <row r="1057" spans="7:12" ht="12.75">
      <c r="G1057" s="56"/>
      <c r="H1057" s="56"/>
      <c r="L1057" s="55"/>
    </row>
    <row r="1058" spans="7:12" ht="12.75">
      <c r="G1058" s="56"/>
      <c r="H1058" s="56"/>
      <c r="L1058" s="55"/>
    </row>
    <row r="1059" spans="7:12" ht="12.75">
      <c r="G1059" s="56"/>
      <c r="H1059" s="56"/>
      <c r="L1059" s="55"/>
    </row>
    <row r="1060" spans="7:12" ht="12.75">
      <c r="G1060" s="56"/>
      <c r="H1060" s="56"/>
      <c r="L1060" s="55"/>
    </row>
    <row r="1061" spans="7:12" ht="12.75">
      <c r="G1061" s="56"/>
      <c r="H1061" s="56"/>
      <c r="L1061" s="55"/>
    </row>
    <row r="1062" spans="7:12" ht="12.75">
      <c r="G1062" s="56"/>
      <c r="H1062" s="56"/>
      <c r="L1062" s="55"/>
    </row>
    <row r="1063" spans="7:12" ht="12.75">
      <c r="G1063" s="56"/>
      <c r="H1063" s="56"/>
      <c r="L1063" s="55"/>
    </row>
    <row r="1064" spans="7:12" ht="12.75">
      <c r="G1064" s="56"/>
      <c r="H1064" s="56"/>
      <c r="L1064" s="55"/>
    </row>
    <row r="1065" spans="7:12" ht="12.75">
      <c r="G1065" s="56"/>
      <c r="H1065" s="56"/>
      <c r="L1065" s="55"/>
    </row>
    <row r="1066" spans="7:12" ht="12.75">
      <c r="G1066" s="56"/>
      <c r="H1066" s="56"/>
      <c r="L1066" s="55"/>
    </row>
    <row r="1067" spans="7:12" ht="12.75">
      <c r="G1067" s="56"/>
      <c r="H1067" s="56"/>
      <c r="L1067" s="55"/>
    </row>
    <row r="1068" spans="7:12" ht="12.75">
      <c r="G1068" s="56"/>
      <c r="H1068" s="56"/>
      <c r="L1068" s="55"/>
    </row>
    <row r="1069" spans="7:12" ht="12.75">
      <c r="G1069" s="56"/>
      <c r="H1069" s="56"/>
      <c r="L1069" s="55"/>
    </row>
    <row r="1070" spans="7:12" ht="12.75">
      <c r="G1070" s="56"/>
      <c r="H1070" s="56"/>
      <c r="L1070" s="55"/>
    </row>
    <row r="1071" spans="7:12" ht="12.75">
      <c r="G1071" s="56"/>
      <c r="H1071" s="56"/>
      <c r="L1071" s="55"/>
    </row>
    <row r="1072" spans="7:12" ht="12.75">
      <c r="G1072" s="56"/>
      <c r="H1072" s="56"/>
      <c r="L1072" s="55"/>
    </row>
    <row r="1073" spans="7:12" ht="12.75">
      <c r="G1073" s="56"/>
      <c r="H1073" s="56"/>
      <c r="L1073" s="55"/>
    </row>
    <row r="1074" spans="7:12" ht="12.75">
      <c r="G1074" s="56"/>
      <c r="H1074" s="56"/>
      <c r="L1074" s="55"/>
    </row>
    <row r="1075" spans="7:12" ht="12.75">
      <c r="G1075" s="56"/>
      <c r="H1075" s="56"/>
      <c r="L1075" s="55"/>
    </row>
    <row r="1076" spans="7:12" ht="12.75">
      <c r="G1076" s="56"/>
      <c r="H1076" s="56"/>
      <c r="L1076" s="55"/>
    </row>
    <row r="1077" spans="7:12" ht="12.75">
      <c r="G1077" s="56"/>
      <c r="H1077" s="56"/>
      <c r="L1077" s="55"/>
    </row>
    <row r="1078" spans="7:12" ht="12.75">
      <c r="G1078" s="56"/>
      <c r="H1078" s="56"/>
      <c r="L1078" s="55"/>
    </row>
    <row r="1079" spans="7:12" ht="12.75">
      <c r="G1079" s="56"/>
      <c r="H1079" s="56"/>
      <c r="L1079" s="55"/>
    </row>
    <row r="1080" spans="7:12" ht="12.75">
      <c r="G1080" s="56"/>
      <c r="H1080" s="56"/>
      <c r="L1080" s="55"/>
    </row>
    <row r="1081" spans="7:12" ht="12.75">
      <c r="G1081" s="56"/>
      <c r="H1081" s="56"/>
      <c r="L1081" s="55"/>
    </row>
    <row r="1082" spans="7:12" ht="12.75">
      <c r="G1082" s="56"/>
      <c r="H1082" s="56"/>
      <c r="L1082" s="55"/>
    </row>
    <row r="1083" spans="7:12" ht="12.75">
      <c r="G1083" s="56"/>
      <c r="H1083" s="56"/>
      <c r="L1083" s="55"/>
    </row>
    <row r="1084" spans="7:12" ht="12.75">
      <c r="G1084" s="56"/>
      <c r="H1084" s="56"/>
      <c r="L1084" s="55"/>
    </row>
    <row r="1085" spans="7:12" ht="12.75">
      <c r="G1085" s="56"/>
      <c r="H1085" s="56"/>
      <c r="L1085" s="55"/>
    </row>
    <row r="1086" spans="7:12" ht="12.75">
      <c r="G1086" s="56"/>
      <c r="H1086" s="56"/>
      <c r="L1086" s="55"/>
    </row>
    <row r="1087" spans="7:12" ht="12.75">
      <c r="G1087" s="56"/>
      <c r="H1087" s="56"/>
      <c r="L1087" s="55"/>
    </row>
    <row r="1088" spans="7:12" ht="12.75">
      <c r="G1088" s="56"/>
      <c r="H1088" s="56"/>
      <c r="L1088" s="55"/>
    </row>
    <row r="1089" spans="7:12" ht="12.75">
      <c r="G1089" s="56"/>
      <c r="H1089" s="56"/>
      <c r="L1089" s="55"/>
    </row>
    <row r="1090" spans="7:12" ht="12.75">
      <c r="G1090" s="56"/>
      <c r="H1090" s="56"/>
      <c r="L1090" s="55"/>
    </row>
    <row r="1091" spans="7:12" ht="12.75">
      <c r="G1091" s="56"/>
      <c r="H1091" s="56"/>
      <c r="L1091" s="55"/>
    </row>
    <row r="1092" spans="7:12" ht="12.75">
      <c r="G1092" s="56"/>
      <c r="H1092" s="56"/>
      <c r="L1092" s="55"/>
    </row>
    <row r="1093" spans="7:12" ht="12.75">
      <c r="G1093" s="56"/>
      <c r="H1093" s="56"/>
      <c r="L1093" s="55"/>
    </row>
    <row r="1094" spans="7:12" ht="12.75">
      <c r="G1094" s="56"/>
      <c r="H1094" s="56"/>
      <c r="L1094" s="55"/>
    </row>
    <row r="1095" spans="7:12" ht="12.75">
      <c r="G1095" s="56"/>
      <c r="H1095" s="56"/>
      <c r="L1095" s="55"/>
    </row>
    <row r="1096" spans="7:12" ht="12.75">
      <c r="G1096" s="56"/>
      <c r="H1096" s="56"/>
      <c r="L1096" s="55"/>
    </row>
    <row r="1097" spans="7:12" ht="12.75">
      <c r="G1097" s="56"/>
      <c r="H1097" s="56"/>
      <c r="L1097" s="55"/>
    </row>
    <row r="1098" spans="7:12" ht="12.75">
      <c r="G1098" s="56"/>
      <c r="H1098" s="56"/>
      <c r="L1098" s="55"/>
    </row>
    <row r="1099" spans="7:12" ht="12.75">
      <c r="G1099" s="56"/>
      <c r="H1099" s="56"/>
      <c r="L1099" s="55"/>
    </row>
    <row r="1100" spans="7:12" ht="12.75">
      <c r="G1100" s="56"/>
      <c r="H1100" s="56"/>
      <c r="L1100" s="55"/>
    </row>
    <row r="1101" ht="12.75">
      <c r="L1101" s="55"/>
    </row>
    <row r="1102" ht="12.75">
      <c r="L1102" s="55"/>
    </row>
    <row r="1103" ht="12.75">
      <c r="L1103" s="55"/>
    </row>
    <row r="1104" ht="12.75">
      <c r="L1104" s="55"/>
    </row>
    <row r="1105" ht="12.75">
      <c r="L1105" s="55"/>
    </row>
    <row r="1106" ht="12.75">
      <c r="L1106" s="55"/>
    </row>
    <row r="1107" ht="12.75">
      <c r="L1107" s="55"/>
    </row>
    <row r="1108" ht="12.75">
      <c r="L1108" s="55"/>
    </row>
    <row r="1109" ht="12.75">
      <c r="L1109" s="55"/>
    </row>
    <row r="1110" ht="12.75">
      <c r="L1110" s="55"/>
    </row>
    <row r="1111" ht="12.75">
      <c r="L1111" s="55"/>
    </row>
  </sheetData>
  <sheetProtection password="E8F7" sheet="1" objects="1" scenarios="1" insertRows="0" selectLockedCells="1" sort="0" autoFilter="0"/>
  <mergeCells count="5">
    <mergeCell ref="G1:L1"/>
    <mergeCell ref="B2:C2"/>
    <mergeCell ref="D2:E2"/>
    <mergeCell ref="B5:E5"/>
    <mergeCell ref="G5:L5"/>
  </mergeCells>
  <dataValidations count="1">
    <dataValidation type="list" allowBlank="1" showInputMessage="1" showErrorMessage="1" errorTitle="Trasladó Hallazgo Fiscal" error="Seleccione de la lista" sqref="K7:K1166">
      <formula1>$M$4:$M$5</formula1>
    </dataValidation>
  </dataValidations>
  <printOptions/>
  <pageMargins left="0.25" right="0.42" top="1" bottom="1" header="0" footer="0"/>
  <pageSetup fitToHeight="1" fitToWidth="1" horizontalDpi="600" verticalDpi="600" orientation="landscape" paperSize="14" scale="71" r:id="rId1"/>
  <headerFooter alignWithMargins="0">
    <oddFooter>&amp;CAuditoría General de la República</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E34" sqref="E34"/>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Javeriana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Aura Ximena Osorio Torres</dc:creator>
  <cp:keywords/>
  <dc:description/>
  <cp:lastModifiedBy>usuario</cp:lastModifiedBy>
  <cp:lastPrinted>2013-01-29T16:57:31Z</cp:lastPrinted>
  <dcterms:created xsi:type="dcterms:W3CDTF">2011-08-01T22:04:52Z</dcterms:created>
  <dcterms:modified xsi:type="dcterms:W3CDTF">2013-09-06T20:35:15Z</dcterms:modified>
  <cp:category/>
  <cp:version/>
  <cp:contentType/>
  <cp:contentStatus/>
</cp:coreProperties>
</file>